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русский язык" sheetId="1" state="visible" r:id="rId2"/>
    <sheet name="Лист1" sheetId="2" state="visible" r:id="rId3"/>
  </sheets>
  <definedNames>
    <definedName function="false" hidden="false" localSheetId="0" name="_xlnm.Print_Titles" vbProcedure="false">'русский язык'!$4:$6</definedName>
    <definedName function="false" hidden="false" localSheetId="0" name="_xlnm.Print_Titles" vbProcedure="false">'русский язык'!$4:$6</definedName>
    <definedName function="false" hidden="false" localSheetId="0" name="_xlnm.Print_Titles_0" vbProcedure="false">'русский язык'!$4:$6</definedName>
    <definedName function="false" hidden="false" localSheetId="0" name="_xlnm._FilterDatabase" vbProcedure="false">'русский язык'!#ref!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<sst xmlns="http://schemas.openxmlformats.org/spreadsheetml/2006/main" count="710" uniqueCount="325">
  <si>
    <t xml:space="preserve">ПРОТОКОЛ</t>
  </si>
  <si>
    <t xml:space="preserve">победитель</t>
  </si>
  <si>
    <t xml:space="preserve">призер</t>
  </si>
  <si>
    <t xml:space="preserve">участник</t>
  </si>
  <si>
    <r>
      <rPr>
        <sz val="14"/>
        <rFont val="Times New Roman"/>
        <family val="1"/>
        <charset val="204"/>
      </rPr>
      <t xml:space="preserve">школьного этапа всероссийской олимпиады школьников </t>
    </r>
    <r>
      <rPr>
        <b val="true"/>
        <sz val="16"/>
        <rFont val="Times New Roman"/>
        <family val="1"/>
        <charset val="204"/>
      </rPr>
      <t xml:space="preserve">по русскому языку </t>
    </r>
    <r>
      <rPr>
        <sz val="16"/>
        <rFont val="Times New Roman"/>
        <family val="1"/>
        <charset val="204"/>
      </rPr>
      <t xml:space="preserve">(2021-2022уч.г.)</t>
    </r>
  </si>
  <si>
    <r>
      <rPr>
        <b val="true"/>
        <sz val="14"/>
        <color rgb="FF000000"/>
        <rFont val="Times New Roman"/>
        <family val="1"/>
        <charset val="204"/>
      </rPr>
      <t xml:space="preserve">ОУ </t>
    </r>
    <r>
      <rPr>
        <b val="true"/>
        <u val="single"/>
        <sz val="14"/>
        <color rgb="FF000000"/>
        <rFont val="Times New Roman"/>
        <family val="1"/>
        <charset val="204"/>
      </rPr>
      <t xml:space="preserve">    АНО СОШ «Росток»</t>
    </r>
  </si>
  <si>
    <t xml:space="preserve">шифр</t>
  </si>
  <si>
    <t xml:space="preserve">количество баллов за задания*</t>
  </si>
  <si>
    <t xml:space="preserve">общее количество баллов </t>
  </si>
  <si>
    <t xml:space="preserve">место</t>
  </si>
  <si>
    <t xml:space="preserve">% от максимума</t>
  </si>
  <si>
    <t xml:space="preserve">статус: победитель, призер, участник</t>
  </si>
  <si>
    <t xml:space="preserve">Фамилия участника</t>
  </si>
  <si>
    <t xml:space="preserve">Имя участника</t>
  </si>
  <si>
    <t xml:space="preserve">Отчество участника</t>
  </si>
  <si>
    <t xml:space="preserve">              Школа</t>
  </si>
  <si>
    <t xml:space="preserve">класс</t>
  </si>
  <si>
    <t xml:space="preserve">литера класса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</si>
  <si>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</si>
  <si>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</si>
  <si>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</si>
  <si>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 xml:space="preserve">Р-04-01</t>
  </si>
  <si>
    <t xml:space="preserve">Шавеко </t>
  </si>
  <si>
    <t xml:space="preserve">Владмир</t>
  </si>
  <si>
    <t xml:space="preserve">Олегович</t>
  </si>
  <si>
    <t xml:space="preserve">АНО СОШ "Росток"</t>
  </si>
  <si>
    <t xml:space="preserve">А</t>
  </si>
  <si>
    <t xml:space="preserve">Пермякова</t>
  </si>
  <si>
    <t xml:space="preserve">Ольга</t>
  </si>
  <si>
    <t xml:space="preserve">Викторовна</t>
  </si>
  <si>
    <t xml:space="preserve">Р-04-02</t>
  </si>
  <si>
    <t xml:space="preserve">Мигунов</t>
  </si>
  <si>
    <t xml:space="preserve">Арсений</t>
  </si>
  <si>
    <t xml:space="preserve">Артемович</t>
  </si>
  <si>
    <t xml:space="preserve">М</t>
  </si>
  <si>
    <t xml:space="preserve">Горбань</t>
  </si>
  <si>
    <t xml:space="preserve">Марина</t>
  </si>
  <si>
    <t xml:space="preserve">Александровна</t>
  </si>
  <si>
    <t xml:space="preserve">Р-04-03</t>
  </si>
  <si>
    <t xml:space="preserve">Распопова</t>
  </si>
  <si>
    <t xml:space="preserve">София</t>
  </si>
  <si>
    <t xml:space="preserve">Евгеньевна</t>
  </si>
  <si>
    <t xml:space="preserve">Р-04-04</t>
  </si>
  <si>
    <t xml:space="preserve">Артем</t>
  </si>
  <si>
    <t xml:space="preserve">Р-04-05</t>
  </si>
  <si>
    <t xml:space="preserve">Кирилова </t>
  </si>
  <si>
    <t xml:space="preserve">Анна</t>
  </si>
  <si>
    <t xml:space="preserve">Витальевна</t>
  </si>
  <si>
    <t xml:space="preserve">К</t>
  </si>
  <si>
    <t xml:space="preserve">Коптякова</t>
  </si>
  <si>
    <t xml:space="preserve">Елена</t>
  </si>
  <si>
    <t xml:space="preserve">Климентьевна</t>
  </si>
  <si>
    <t xml:space="preserve">Р-04-06</t>
  </si>
  <si>
    <t xml:space="preserve">Кучерова </t>
  </si>
  <si>
    <t xml:space="preserve">Анжелика</t>
  </si>
  <si>
    <t xml:space="preserve">Павловна</t>
  </si>
  <si>
    <t xml:space="preserve">Р-04-07</t>
  </si>
  <si>
    <t xml:space="preserve">Ратовский</t>
  </si>
  <si>
    <t xml:space="preserve">Федор</t>
  </si>
  <si>
    <t xml:space="preserve">Алексеевич</t>
  </si>
  <si>
    <t xml:space="preserve">Д</t>
  </si>
  <si>
    <t xml:space="preserve">Воловенко</t>
  </si>
  <si>
    <t xml:space="preserve">Тамара</t>
  </si>
  <si>
    <t xml:space="preserve">Петровна</t>
  </si>
  <si>
    <t xml:space="preserve">Р-04-08</t>
  </si>
  <si>
    <t xml:space="preserve">Саблева</t>
  </si>
  <si>
    <t xml:space="preserve">Мария</t>
  </si>
  <si>
    <t xml:space="preserve">Алексеевна</t>
  </si>
  <si>
    <t xml:space="preserve">Р-04-09</t>
  </si>
  <si>
    <t xml:space="preserve">Пузырникова</t>
  </si>
  <si>
    <t xml:space="preserve">Анастасия</t>
  </si>
  <si>
    <t xml:space="preserve">Андреевна</t>
  </si>
  <si>
    <t xml:space="preserve">В</t>
  </si>
  <si>
    <t xml:space="preserve">Иванчикова</t>
  </si>
  <si>
    <t xml:space="preserve">Николаевна</t>
  </si>
  <si>
    <t xml:space="preserve">Р-04-10</t>
  </si>
  <si>
    <t xml:space="preserve">Турусова </t>
  </si>
  <si>
    <t xml:space="preserve">Варвара</t>
  </si>
  <si>
    <t xml:space="preserve">Васильевна</t>
  </si>
  <si>
    <t xml:space="preserve">Р-05-01</t>
  </si>
  <si>
    <t xml:space="preserve">Постригань</t>
  </si>
  <si>
    <t xml:space="preserve">а</t>
  </si>
  <si>
    <t xml:space="preserve">Баданина</t>
  </si>
  <si>
    <t xml:space="preserve">Нина</t>
  </si>
  <si>
    <t xml:space="preserve">Арсентьевна</t>
  </si>
  <si>
    <t xml:space="preserve">Р-05-02</t>
  </si>
  <si>
    <t xml:space="preserve">Зуева</t>
  </si>
  <si>
    <t xml:space="preserve">Алиса</t>
  </si>
  <si>
    <t xml:space="preserve">Р-05-03</t>
  </si>
  <si>
    <t xml:space="preserve">Новосед</t>
  </si>
  <si>
    <t xml:space="preserve">Яна</t>
  </si>
  <si>
    <t xml:space="preserve">Владимировна</t>
  </si>
  <si>
    <t xml:space="preserve">Р-05-04</t>
  </si>
  <si>
    <t xml:space="preserve">Шиваров</t>
  </si>
  <si>
    <t xml:space="preserve">Никита</t>
  </si>
  <si>
    <t xml:space="preserve">Вячеславович</t>
  </si>
  <si>
    <t xml:space="preserve">м</t>
  </si>
  <si>
    <t xml:space="preserve">Р-05-05</t>
  </si>
  <si>
    <t xml:space="preserve">Усиков</t>
  </si>
  <si>
    <t xml:space="preserve">Илья</t>
  </si>
  <si>
    <t xml:space="preserve">Александрович    </t>
  </si>
  <si>
    <t xml:space="preserve">Р-05-06</t>
  </si>
  <si>
    <t xml:space="preserve">Баталина</t>
  </si>
  <si>
    <t xml:space="preserve">Марика</t>
  </si>
  <si>
    <t xml:space="preserve">Денисовна</t>
  </si>
  <si>
    <t xml:space="preserve">Р-05-07</t>
  </si>
  <si>
    <t xml:space="preserve">Мандрик</t>
  </si>
  <si>
    <t xml:space="preserve">Полина</t>
  </si>
  <si>
    <t xml:space="preserve">Борисовна</t>
  </si>
  <si>
    <t xml:space="preserve">Р-05-08</t>
  </si>
  <si>
    <t xml:space="preserve">Валентюк</t>
  </si>
  <si>
    <t xml:space="preserve">Захар</t>
  </si>
  <si>
    <t xml:space="preserve">Анатольевич</t>
  </si>
  <si>
    <t xml:space="preserve">Р-05-09</t>
  </si>
  <si>
    <t xml:space="preserve">Головченко</t>
  </si>
  <si>
    <t xml:space="preserve">Григорий</t>
  </si>
  <si>
    <t xml:space="preserve">Р-05-10</t>
  </si>
  <si>
    <t xml:space="preserve">Р-06-01</t>
  </si>
  <si>
    <t xml:space="preserve">Соколов</t>
  </si>
  <si>
    <t xml:space="preserve">Матвей</t>
  </si>
  <si>
    <t xml:space="preserve">Кириллович</t>
  </si>
  <si>
    <t xml:space="preserve">Ким</t>
  </si>
  <si>
    <t xml:space="preserve">Ирина</t>
  </si>
  <si>
    <t xml:space="preserve">Р-06-02</t>
  </si>
  <si>
    <t xml:space="preserve">Войтов</t>
  </si>
  <si>
    <t xml:space="preserve">Стефан</t>
  </si>
  <si>
    <t xml:space="preserve">Витальевич</t>
  </si>
  <si>
    <t xml:space="preserve">Б</t>
  </si>
  <si>
    <t xml:space="preserve">Р-06-03</t>
  </si>
  <si>
    <t xml:space="preserve">Назаренко</t>
  </si>
  <si>
    <t xml:space="preserve">Аксиния</t>
  </si>
  <si>
    <t xml:space="preserve">Алекандровна</t>
  </si>
  <si>
    <t xml:space="preserve">Р-06-04</t>
  </si>
  <si>
    <t xml:space="preserve">Корнилаева</t>
  </si>
  <si>
    <t xml:space="preserve">Р-06-05</t>
  </si>
  <si>
    <t xml:space="preserve">Сорокина</t>
  </si>
  <si>
    <t xml:space="preserve">Валентиновна</t>
  </si>
  <si>
    <t xml:space="preserve">Р-06-06</t>
  </si>
  <si>
    <t xml:space="preserve">Иртегова</t>
  </si>
  <si>
    <t xml:space="preserve">Кира</t>
  </si>
  <si>
    <t xml:space="preserve">Р-06-07</t>
  </si>
  <si>
    <t xml:space="preserve">Малаховский</t>
  </si>
  <si>
    <t xml:space="preserve">Максим</t>
  </si>
  <si>
    <t xml:space="preserve">Максимович</t>
  </si>
  <si>
    <t xml:space="preserve">Р-06-08</t>
  </si>
  <si>
    <t xml:space="preserve">Андронова</t>
  </si>
  <si>
    <t xml:space="preserve">Леонидовна</t>
  </si>
  <si>
    <t xml:space="preserve">Р-06-09</t>
  </si>
  <si>
    <t xml:space="preserve">Шарафутдинова</t>
  </si>
  <si>
    <t xml:space="preserve">Юлия</t>
  </si>
  <si>
    <t xml:space="preserve">Ильдаровна</t>
  </si>
  <si>
    <t xml:space="preserve">Р-06-10</t>
  </si>
  <si>
    <t xml:space="preserve">Бригиневич</t>
  </si>
  <si>
    <t xml:space="preserve">Иван</t>
  </si>
  <si>
    <t xml:space="preserve">Дмитриевич</t>
  </si>
  <si>
    <t xml:space="preserve">Р-07-01</t>
  </si>
  <si>
    <t xml:space="preserve">Рыжкин</t>
  </si>
  <si>
    <t xml:space="preserve">Феликс</t>
  </si>
  <si>
    <t xml:space="preserve">Владимирович</t>
  </si>
  <si>
    <t xml:space="preserve">Ермакова</t>
  </si>
  <si>
    <t xml:space="preserve">Светлана</t>
  </si>
  <si>
    <t xml:space="preserve">Р-07-02</t>
  </si>
  <si>
    <t xml:space="preserve">Багдасарян</t>
  </si>
  <si>
    <t xml:space="preserve">Левонович</t>
  </si>
  <si>
    <t xml:space="preserve">Р-07-03</t>
  </si>
  <si>
    <t xml:space="preserve">Фомичёва</t>
  </si>
  <si>
    <t xml:space="preserve">Есения</t>
  </si>
  <si>
    <t xml:space="preserve">Сергеевна</t>
  </si>
  <si>
    <t xml:space="preserve">Р-07-04</t>
  </si>
  <si>
    <t xml:space="preserve">Андрейчикова</t>
  </si>
  <si>
    <t xml:space="preserve">Игоревна</t>
  </si>
  <si>
    <t xml:space="preserve">Р-07-05</t>
  </si>
  <si>
    <t xml:space="preserve">Апанавичуте</t>
  </si>
  <si>
    <t xml:space="preserve">Маргарита</t>
  </si>
  <si>
    <t xml:space="preserve">Антоновна</t>
  </si>
  <si>
    <t xml:space="preserve">Р-07-06</t>
  </si>
  <si>
    <t xml:space="preserve">Филиппов</t>
  </si>
  <si>
    <t xml:space="preserve">Ярослав</t>
  </si>
  <si>
    <t xml:space="preserve">Р-07-07</t>
  </si>
  <si>
    <t xml:space="preserve">Панченко</t>
  </si>
  <si>
    <t xml:space="preserve">Александра</t>
  </si>
  <si>
    <t xml:space="preserve">Р-07-08</t>
  </si>
  <si>
    <t xml:space="preserve">Антипина </t>
  </si>
  <si>
    <t xml:space="preserve">Елизавета</t>
  </si>
  <si>
    <t xml:space="preserve">Р-07-09</t>
  </si>
  <si>
    <t xml:space="preserve">Чуваков</t>
  </si>
  <si>
    <t xml:space="preserve">Кирилл</t>
  </si>
  <si>
    <t xml:space="preserve">Р-07-10</t>
  </si>
  <si>
    <t xml:space="preserve">Симанович</t>
  </si>
  <si>
    <t xml:space="preserve">Софья</t>
  </si>
  <si>
    <t xml:space="preserve">Р-08-01</t>
  </si>
  <si>
    <t xml:space="preserve">Кахарова</t>
  </si>
  <si>
    <t xml:space="preserve">Кладиева</t>
  </si>
  <si>
    <t xml:space="preserve">Людмила </t>
  </si>
  <si>
    <t xml:space="preserve">Р-08-02</t>
  </si>
  <si>
    <t xml:space="preserve">Кондратова</t>
  </si>
  <si>
    <t xml:space="preserve">Валерия</t>
  </si>
  <si>
    <t xml:space="preserve">Дмитриевна</t>
  </si>
  <si>
    <t xml:space="preserve">Р-08-03</t>
  </si>
  <si>
    <t xml:space="preserve">Асанова </t>
  </si>
  <si>
    <t xml:space="preserve">Малика</t>
  </si>
  <si>
    <t xml:space="preserve">Вахаевна</t>
  </si>
  <si>
    <t xml:space="preserve">б</t>
  </si>
  <si>
    <t xml:space="preserve">Р-08-04</t>
  </si>
  <si>
    <t xml:space="preserve">призёр</t>
  </si>
  <si>
    <t xml:space="preserve">Ермолаева</t>
  </si>
  <si>
    <t xml:space="preserve">Р-08-05</t>
  </si>
  <si>
    <t xml:space="preserve">Зудина</t>
  </si>
  <si>
    <t xml:space="preserve">Екатерина</t>
  </si>
  <si>
    <t xml:space="preserve">Р-08-06</t>
  </si>
  <si>
    <t xml:space="preserve">Апанова</t>
  </si>
  <si>
    <t xml:space="preserve">Виталия</t>
  </si>
  <si>
    <t xml:space="preserve">Михайловна</t>
  </si>
  <si>
    <t xml:space="preserve">д</t>
  </si>
  <si>
    <t xml:space="preserve">Р-08-07</t>
  </si>
  <si>
    <t xml:space="preserve">Киселёва</t>
  </si>
  <si>
    <t xml:space="preserve">Р-08-08</t>
  </si>
  <si>
    <t xml:space="preserve">Лобачёв</t>
  </si>
  <si>
    <t xml:space="preserve">Владислав</t>
  </si>
  <si>
    <t xml:space="preserve">Р-08-09</t>
  </si>
  <si>
    <t xml:space="preserve">Лях</t>
  </si>
  <si>
    <t xml:space="preserve">Р-08-10</t>
  </si>
  <si>
    <t xml:space="preserve">Стрельникова </t>
  </si>
  <si>
    <t xml:space="preserve">Р-08-11</t>
  </si>
  <si>
    <t xml:space="preserve">Юртаева</t>
  </si>
  <si>
    <t xml:space="preserve">Р-08-12</t>
  </si>
  <si>
    <t xml:space="preserve">Яковлева</t>
  </si>
  <si>
    <t xml:space="preserve">Арина</t>
  </si>
  <si>
    <t xml:space="preserve">Максимовна</t>
  </si>
  <si>
    <t xml:space="preserve">Р-09-01</t>
  </si>
  <si>
    <t xml:space="preserve">Годгильдиев</t>
  </si>
  <si>
    <t xml:space="preserve">Анатолий</t>
  </si>
  <si>
    <t xml:space="preserve">Кравцова</t>
  </si>
  <si>
    <t xml:space="preserve">Татьяная</t>
  </si>
  <si>
    <t xml:space="preserve">Ивановна</t>
  </si>
  <si>
    <t xml:space="preserve">Р-09-02</t>
  </si>
  <si>
    <t xml:space="preserve">Леденчук</t>
  </si>
  <si>
    <t xml:space="preserve">Дмитрий</t>
  </si>
  <si>
    <t xml:space="preserve">Андреевич</t>
  </si>
  <si>
    <t xml:space="preserve">Р-09-03</t>
  </si>
  <si>
    <t xml:space="preserve">Луполовская</t>
  </si>
  <si>
    <t xml:space="preserve">Элиза</t>
  </si>
  <si>
    <t xml:space="preserve">Р-09-04</t>
  </si>
  <si>
    <t xml:space="preserve">Москвитин</t>
  </si>
  <si>
    <t xml:space="preserve">Александр</t>
  </si>
  <si>
    <t xml:space="preserve">Юрьевич</t>
  </si>
  <si>
    <t xml:space="preserve">Р-09-05</t>
  </si>
  <si>
    <t xml:space="preserve">Ксения</t>
  </si>
  <si>
    <t xml:space="preserve">Р-09-06</t>
  </si>
  <si>
    <t xml:space="preserve">Пряхин</t>
  </si>
  <si>
    <t xml:space="preserve">Артём</t>
  </si>
  <si>
    <t xml:space="preserve">Геннадьевич</t>
  </si>
  <si>
    <t xml:space="preserve">Р-09-07</t>
  </si>
  <si>
    <t xml:space="preserve">Сергейчук</t>
  </si>
  <si>
    <t xml:space="preserve">Степановна</t>
  </si>
  <si>
    <t xml:space="preserve">Р-09-08</t>
  </si>
  <si>
    <t xml:space="preserve">Столбова</t>
  </si>
  <si>
    <t xml:space="preserve">Златислава</t>
  </si>
  <si>
    <t xml:space="preserve">Константиновна</t>
  </si>
  <si>
    <t xml:space="preserve">Р-09-09</t>
  </si>
  <si>
    <t xml:space="preserve">Табашкова</t>
  </si>
  <si>
    <t xml:space="preserve">Р-09-10</t>
  </si>
  <si>
    <t xml:space="preserve">Шилов</t>
  </si>
  <si>
    <t xml:space="preserve">Павел</t>
  </si>
  <si>
    <t xml:space="preserve">Михайлович</t>
  </si>
  <si>
    <t xml:space="preserve">Р-11-01</t>
  </si>
  <si>
    <t xml:space="preserve">Львов</t>
  </si>
  <si>
    <t xml:space="preserve">Р-11-02</t>
  </si>
  <si>
    <t xml:space="preserve">Оганесян</t>
  </si>
  <si>
    <t xml:space="preserve">Руслановна</t>
  </si>
  <si>
    <t xml:space="preserve">Председатель жюри  : Шульпина С.А.</t>
  </si>
  <si>
    <t xml:space="preserve">Члены жюри: Горбань М.А., Ким И.П., Кравцова</t>
  </si>
  <si>
    <t xml:space="preserve">МАОУ гимназия № 1</t>
  </si>
  <si>
    <t xml:space="preserve">МАОУ СОШ № 2</t>
  </si>
  <si>
    <t xml:space="preserve">МАОУ СОШ № 3</t>
  </si>
  <si>
    <t xml:space="preserve">МАОУ СОШ № 4</t>
  </si>
  <si>
    <t xml:space="preserve">МАОУ СОШ № 5</t>
  </si>
  <si>
    <t xml:space="preserve">МАОУ СОШ № 6 с УИОП</t>
  </si>
  <si>
    <t xml:space="preserve">МАОУ СОШ № 7</t>
  </si>
  <si>
    <t xml:space="preserve">МАОУ СОШ № 8</t>
  </si>
  <si>
    <t xml:space="preserve">МАОУ СОШ № 9 им. Дьякова П.М.</t>
  </si>
  <si>
    <t xml:space="preserve">МАОУ СОШ № 10</t>
  </si>
  <si>
    <t xml:space="preserve">МАОУ СОШ № 11</t>
  </si>
  <si>
    <t xml:space="preserve">МАОУ СОШ № 12</t>
  </si>
  <si>
    <t xml:space="preserve">МАОУ СОШ № 13</t>
  </si>
  <si>
    <t xml:space="preserve">МАОУ СОШ № 14</t>
  </si>
  <si>
    <t xml:space="preserve">МАОУ ООШ № 15</t>
  </si>
  <si>
    <t xml:space="preserve">МАОУ СОШ № 16</t>
  </si>
  <si>
    <t xml:space="preserve">МАОУ лицей № 17</t>
  </si>
  <si>
    <t xml:space="preserve">МАОУ лицей № 18</t>
  </si>
  <si>
    <t xml:space="preserve">МАОУ СОШ № 19</t>
  </si>
  <si>
    <t xml:space="preserve">МАОУ СОШ № 21</t>
  </si>
  <si>
    <t xml:space="preserve">МАОУ гимназия № 22</t>
  </si>
  <si>
    <t xml:space="preserve">МАОУ лицей № 23</t>
  </si>
  <si>
    <t xml:space="preserve">МАОУ СОШ № 24</t>
  </si>
  <si>
    <t xml:space="preserve">МАОУ СОШ № 25 с УИОП</t>
  </si>
  <si>
    <t xml:space="preserve">МАОУ СОШ № 26</t>
  </si>
  <si>
    <t xml:space="preserve">МАОУ СОШ № 28</t>
  </si>
  <si>
    <t xml:space="preserve">МАОУ СОШ № 29</t>
  </si>
  <si>
    <t xml:space="preserve">МАОУ СОШ № 31</t>
  </si>
  <si>
    <t xml:space="preserve">МАОУ гимназия № 32</t>
  </si>
  <si>
    <t xml:space="preserve">МАОУ СОШ № 33</t>
  </si>
  <si>
    <t xml:space="preserve">МАОУ лицей 35 им. Буткова В.В.</t>
  </si>
  <si>
    <t xml:space="preserve">МАОУ СОШ № 36</t>
  </si>
  <si>
    <t xml:space="preserve">МАОУ СОШ № 38</t>
  </si>
  <si>
    <t xml:space="preserve">МАОУ СОШ № 39</t>
  </si>
  <si>
    <t xml:space="preserve">МАОУ гимназия № 40 им. Ю.А.Гагарина</t>
  </si>
  <si>
    <t xml:space="preserve">МАОУ СОШ № 43</t>
  </si>
  <si>
    <t xml:space="preserve">МБОУ СОШ № 44</t>
  </si>
  <si>
    <t xml:space="preserve">МАОУ СОШ № 47</t>
  </si>
  <si>
    <t xml:space="preserve">МАОУ СОШ № 46 с УИОП</t>
  </si>
  <si>
    <t xml:space="preserve">МАОУ СОШ № 48</t>
  </si>
  <si>
    <t xml:space="preserve">МАОУ лицей № 49</t>
  </si>
  <si>
    <t xml:space="preserve">МАОУ СОШ № 50</t>
  </si>
  <si>
    <t xml:space="preserve">МАОУ НОШ № 53</t>
  </si>
  <si>
    <t xml:space="preserve">МАОУ СОШ № 56</t>
  </si>
  <si>
    <t xml:space="preserve">МАОУ СОШ № 57</t>
  </si>
  <si>
    <t xml:space="preserve">МАОУ СОШ № 58</t>
  </si>
  <si>
    <t xml:space="preserve">МАОУ КМЛ</t>
  </si>
  <si>
    <t xml:space="preserve">"Гимназия "Альбертина"</t>
  </si>
  <si>
    <t xml:space="preserve">ГБОУ КО КШИ "АПКМК"</t>
  </si>
  <si>
    <t xml:space="preserve">ГАУ КО ОО ШИЛИ</t>
  </si>
  <si>
    <t xml:space="preserve">филиал НВМУ в г. Калининграде</t>
  </si>
  <si>
    <t xml:space="preserve">Православная гимназия</t>
  </si>
  <si>
    <t xml:space="preserve">АНО Лицей "Ганзейская ладья"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</si>
</sst>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.00%"/>
    <numFmt numFmtId="167" formatCode="0"/>
  </numFmts>
  <fonts count="19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4"/>
      <color rgb="FFFFFFFF"/>
      <name val="Times New Roman"/>
      <family val="1"/>
      <charset val="204"/>
    </font>
    <font>
      <sz val="11"/>
      <color rgb="FFFFFFFF"/>
      <name val="Calibri"/>
      <family val="2"/>
      <charset val="204"/>
    </font>
    <font>
      <sz val="12"/>
      <color rgb="FFFFFFFF"/>
      <name val="Calibri"/>
      <family val="2"/>
      <charset val="204"/>
    </font>
    <font>
      <sz val="14"/>
      <name val="Times New Roman"/>
      <family val="1"/>
      <charset val="204"/>
    </font>
    <font>
      <b val="true"/>
      <sz val="16"/>
      <name val="Times New Roman"/>
      <family val="1"/>
      <charset val="204"/>
    </font>
    <font>
      <sz val="16"/>
      <name val="Times New Roman"/>
      <family val="1"/>
      <charset val="204"/>
    </font>
    <font>
      <b val="true"/>
      <sz val="14"/>
      <color rgb="FF000000"/>
      <name val="Times New Roman"/>
      <family val="1"/>
      <charset val="204"/>
    </font>
    <font>
      <b val="true"/>
      <u val="single"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Calibri"/>
      <family val="2"/>
      <charset val="204"/>
    </font>
    <font>
      <b val="true"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C3D69B"/>
        <bgColor rgb="FFFFCC99"/>
      </patternFill>
    </fill>
    <fill>
      <patternFill patternType="solid">
        <fgColor rgb="FFFFFFFF"/>
        <bgColor rgb="FFFFFFCC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4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14" fillId="2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4" fillId="2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4" fillId="2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2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2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4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4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4" fillId="0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4" fillId="2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4" fillId="0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F1048576"/>
  <sheetViews>
    <sheetView showFormulas="false" showGridLines="true" showRowColHeaders="true" showZeros="true" rightToLeft="false" tabSelected="true" showOutlineSymbols="true" defaultGridColor="true" view="normal" topLeftCell="A56" colorId="64" zoomScale="100" zoomScaleNormal="100" zoomScalePageLayoutView="100" workbookViewId="0">
      <selection pane="topLeft" activeCell="A72" activeCellId="0" sqref="A72"/>
    </sheetView>
  </sheetViews>
  <sheetFormatPr defaultRowHeight="14.4" zeroHeight="false" outlineLevelRow="0" outlineLevelCol="0"/>
  <cols>
    <col collapsed="false" customWidth="false" hidden="false" outlineLevel="0" max="1" min="1" style="1" width="11.45"/>
    <col collapsed="false" customWidth="true" hidden="false" outlineLevel="0" max="11" min="2" style="1" width="6.11"/>
    <col collapsed="false" customWidth="true" hidden="false" outlineLevel="0" max="12" min="12" style="1" width="15.66"/>
    <col collapsed="false" customWidth="true" hidden="false" outlineLevel="0" max="13" min="13" style="1" width="7.87"/>
    <col collapsed="false" customWidth="true" hidden="false" outlineLevel="0" max="14" min="14" style="0" width="13.66"/>
    <col collapsed="false" customWidth="true" hidden="false" outlineLevel="0" max="15" min="15" style="0" width="15.34"/>
    <col collapsed="false" customWidth="true" hidden="false" outlineLevel="0" max="16" min="16" style="2" width="25.33"/>
    <col collapsed="false" customWidth="true" hidden="false" outlineLevel="0" max="17" min="17" style="2" width="19.12"/>
    <col collapsed="false" customWidth="true" hidden="false" outlineLevel="0" max="18" min="18" style="2" width="24.87"/>
    <col collapsed="false" customWidth="true" hidden="false" outlineLevel="0" max="19" min="19" style="3" width="30.33"/>
    <col collapsed="false" customWidth="true" hidden="false" outlineLevel="0" max="20" min="20" style="4" width="7.44"/>
    <col collapsed="false" customWidth="true" hidden="false" outlineLevel="0" max="21" min="21" style="4" width="9.44"/>
    <col collapsed="false" customWidth="true" hidden="false" outlineLevel="0" max="22" min="22" style="2" width="23.11"/>
    <col collapsed="false" customWidth="true" hidden="false" outlineLevel="0" max="23" min="23" style="2" width="20.11"/>
    <col collapsed="false" customWidth="true" hidden="false" outlineLevel="0" max="24" min="24" style="2" width="24.67"/>
    <col collapsed="false" customWidth="true" hidden="false" outlineLevel="0" max="28" min="25" style="0" width="8.89"/>
    <col collapsed="false" customWidth="true" hidden="false" outlineLevel="0" max="48" min="29" style="0" width="4.56"/>
    <col collapsed="false" customWidth="true" hidden="false" outlineLevel="0" max="54" min="49" style="0" width="6.43"/>
    <col collapsed="false" customWidth="true" hidden="false" outlineLevel="0" max="1025" min="55" style="0" width="8.89"/>
  </cols>
  <sheetData>
    <row r="1" customFormat="false" ht="18" hidden="false" customHeight="false" outlineLevel="0" collapsed="false">
      <c r="A1" s="5"/>
      <c r="B1" s="6" t="n">
        <v>0</v>
      </c>
      <c r="C1" s="6" t="n">
        <v>2</v>
      </c>
      <c r="D1" s="6"/>
      <c r="E1" s="6" t="n">
        <v>0</v>
      </c>
      <c r="F1" s="6" t="n">
        <v>5</v>
      </c>
      <c r="G1" s="6"/>
      <c r="H1" s="5"/>
      <c r="I1" s="5"/>
      <c r="J1" s="5"/>
      <c r="K1" s="5"/>
      <c r="L1" s="5"/>
      <c r="M1" s="5"/>
      <c r="N1" s="7"/>
      <c r="O1" s="5" t="s">
        <v>0</v>
      </c>
      <c r="P1" s="8"/>
      <c r="Q1" s="8"/>
      <c r="R1" s="8"/>
      <c r="S1" s="6" t="s">
        <v>1</v>
      </c>
      <c r="T1" s="9" t="s">
        <v>2</v>
      </c>
      <c r="U1" s="9" t="s">
        <v>3</v>
      </c>
      <c r="V1" s="10"/>
      <c r="W1" s="10"/>
      <c r="X1" s="11"/>
      <c r="Y1" s="12"/>
      <c r="Z1" s="12"/>
      <c r="AA1" s="12"/>
      <c r="AB1" s="13" t="n">
        <v>0</v>
      </c>
      <c r="AC1" s="13" t="n">
        <v>0.5</v>
      </c>
      <c r="AD1" s="13" t="n">
        <v>1</v>
      </c>
      <c r="AE1" s="13" t="n">
        <v>1.5</v>
      </c>
      <c r="AF1" s="13" t="n">
        <v>2</v>
      </c>
      <c r="AG1" s="13" t="n">
        <v>2.5</v>
      </c>
      <c r="AH1" s="13" t="n">
        <v>3</v>
      </c>
      <c r="AI1" s="13" t="n">
        <v>3.5</v>
      </c>
      <c r="AJ1" s="13" t="n">
        <v>4</v>
      </c>
      <c r="AK1" s="13" t="n">
        <v>4.5</v>
      </c>
      <c r="AL1" s="13" t="n">
        <v>5</v>
      </c>
      <c r="AM1" s="13" t="n">
        <v>5.5</v>
      </c>
      <c r="AN1" s="13" t="n">
        <v>6</v>
      </c>
      <c r="AO1" s="13" t="n">
        <v>6.5</v>
      </c>
      <c r="AP1" s="13" t="n">
        <v>7</v>
      </c>
      <c r="AQ1" s="13" t="n">
        <v>7.5</v>
      </c>
      <c r="AR1" s="13" t="n">
        <v>8</v>
      </c>
      <c r="AS1" s="13" t="n">
        <v>8.5</v>
      </c>
      <c r="AT1" s="13" t="n">
        <v>9</v>
      </c>
      <c r="AU1" s="13" t="n">
        <v>9.5</v>
      </c>
      <c r="AV1" s="13" t="n">
        <v>10</v>
      </c>
      <c r="AW1" s="13" t="n">
        <v>10.5</v>
      </c>
      <c r="AX1" s="13" t="n">
        <v>11</v>
      </c>
      <c r="AY1" s="13" t="n">
        <v>11.5</v>
      </c>
      <c r="AZ1" s="13" t="n">
        <v>12</v>
      </c>
      <c r="BA1" s="13" t="n">
        <v>12.5</v>
      </c>
      <c r="BB1" s="13" t="n">
        <v>13</v>
      </c>
    </row>
    <row r="2" customFormat="false" ht="21" hidden="false" customHeight="false" outlineLevel="0" collapsed="false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5"/>
      <c r="N2" s="14"/>
      <c r="O2" s="15" t="s">
        <v>4</v>
      </c>
      <c r="P2" s="8"/>
      <c r="Q2" s="8"/>
      <c r="R2" s="8"/>
      <c r="S2" s="5"/>
      <c r="T2" s="16"/>
      <c r="U2" s="16"/>
      <c r="V2" s="8"/>
      <c r="W2" s="8"/>
      <c r="X2" s="8"/>
    </row>
    <row r="3" customFormat="false" ht="17.35" hidden="false" customHeight="false" outlineLevel="0" collapsed="false">
      <c r="A3" s="17" t="s">
        <v>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8"/>
      <c r="R3" s="18"/>
      <c r="S3" s="19"/>
      <c r="T3" s="20"/>
      <c r="U3" s="20"/>
      <c r="V3" s="21"/>
      <c r="W3" s="8"/>
      <c r="X3" s="8"/>
    </row>
    <row r="4" customFormat="false" ht="18.75" hidden="false" customHeight="true" outlineLevel="0" collapsed="false">
      <c r="A4" s="22" t="s">
        <v>6</v>
      </c>
      <c r="B4" s="23" t="s">
        <v>7</v>
      </c>
      <c r="C4" s="23"/>
      <c r="D4" s="23"/>
      <c r="E4" s="23"/>
      <c r="F4" s="23"/>
      <c r="G4" s="23"/>
      <c r="H4" s="23"/>
      <c r="I4" s="23"/>
      <c r="J4" s="23"/>
      <c r="K4" s="23"/>
      <c r="L4" s="22" t="s">
        <v>8</v>
      </c>
      <c r="M4" s="22" t="s">
        <v>9</v>
      </c>
      <c r="N4" s="22" t="s">
        <v>10</v>
      </c>
      <c r="O4" s="23" t="s">
        <v>11</v>
      </c>
      <c r="P4" s="24" t="s">
        <v>12</v>
      </c>
      <c r="Q4" s="25" t="s">
        <v>13</v>
      </c>
      <c r="R4" s="24" t="s">
        <v>14</v>
      </c>
      <c r="S4" s="26" t="s">
        <v>15</v>
      </c>
      <c r="T4" s="26" t="s">
        <v>16</v>
      </c>
      <c r="U4" s="27" t="s">
        <v>17</v>
      </c>
      <c r="V4" s="28" t="s">
        <v>18</v>
      </c>
      <c r="W4" s="28" t="s">
        <v>19</v>
      </c>
      <c r="X4" s="28" t="s">
        <v>20</v>
      </c>
    </row>
    <row r="5" customFormat="false" ht="15" hidden="false" customHeight="true" outlineLevel="0" collapsed="false">
      <c r="A5" s="22"/>
      <c r="B5" s="23"/>
      <c r="C5" s="23"/>
      <c r="D5" s="23"/>
      <c r="E5" s="23"/>
      <c r="F5" s="23"/>
      <c r="G5" s="23"/>
      <c r="H5" s="23"/>
      <c r="I5" s="23"/>
      <c r="J5" s="23"/>
      <c r="K5" s="23"/>
      <c r="L5" s="22"/>
      <c r="M5" s="22"/>
      <c r="N5" s="22"/>
      <c r="O5" s="23"/>
      <c r="P5" s="24"/>
      <c r="Q5" s="25"/>
      <c r="R5" s="24"/>
      <c r="S5" s="26"/>
      <c r="T5" s="26"/>
      <c r="U5" s="27"/>
      <c r="V5" s="28"/>
      <c r="W5" s="28"/>
      <c r="X5" s="28"/>
    </row>
    <row r="6" customFormat="false" ht="36" hidden="false" customHeight="true" outlineLevel="0" collapsed="false">
      <c r="A6" s="22"/>
      <c r="B6" s="29" t="n">
        <v>1</v>
      </c>
      <c r="C6" s="29" t="n">
        <v>2</v>
      </c>
      <c r="D6" s="29" t="n">
        <v>3</v>
      </c>
      <c r="E6" s="29" t="n">
        <v>4</v>
      </c>
      <c r="F6" s="29" t="n">
        <v>5</v>
      </c>
      <c r="G6" s="29" t="n">
        <v>6</v>
      </c>
      <c r="H6" s="29" t="n">
        <v>7</v>
      </c>
      <c r="I6" s="29" t="n">
        <v>8</v>
      </c>
      <c r="J6" s="29" t="n">
        <v>9</v>
      </c>
      <c r="K6" s="29" t="n">
        <v>10</v>
      </c>
      <c r="L6" s="22"/>
      <c r="M6" s="22"/>
      <c r="N6" s="22"/>
      <c r="O6" s="23"/>
      <c r="P6" s="24"/>
      <c r="Q6" s="25"/>
      <c r="R6" s="24"/>
      <c r="S6" s="26"/>
      <c r="T6" s="26"/>
      <c r="U6" s="27"/>
      <c r="V6" s="28"/>
      <c r="W6" s="28"/>
      <c r="X6" s="28"/>
    </row>
    <row r="7" s="43" customFormat="true" ht="15.75" hidden="false" customHeight="true" outlineLevel="0" collapsed="false">
      <c r="A7" s="30" t="s">
        <v>21</v>
      </c>
      <c r="B7" s="31" t="n">
        <v>10</v>
      </c>
      <c r="C7" s="32" t="n">
        <v>2</v>
      </c>
      <c r="D7" s="33" t="n">
        <v>18</v>
      </c>
      <c r="E7" s="32" t="n">
        <v>2</v>
      </c>
      <c r="F7" s="32" t="n">
        <v>3</v>
      </c>
      <c r="G7" s="33" t="n">
        <v>5</v>
      </c>
      <c r="H7" s="33" t="n">
        <v>10</v>
      </c>
      <c r="I7" s="33" t="n">
        <v>4</v>
      </c>
      <c r="J7" s="32" t="n">
        <v>4</v>
      </c>
      <c r="K7" s="32" t="n">
        <v>2</v>
      </c>
      <c r="L7" s="34" t="n">
        <f aca="false">SUM(B7:K7)</f>
        <v>60</v>
      </c>
      <c r="M7" s="35" t="n">
        <v>1</v>
      </c>
      <c r="N7" s="36" t="n">
        <f aca="false">L7/82</f>
        <v>0.731707317073171</v>
      </c>
      <c r="O7" s="37" t="s">
        <v>1</v>
      </c>
      <c r="P7" s="38" t="s">
        <v>22</v>
      </c>
      <c r="Q7" s="39" t="s">
        <v>23</v>
      </c>
      <c r="R7" s="38" t="s">
        <v>24</v>
      </c>
      <c r="S7" s="40" t="s">
        <v>25</v>
      </c>
      <c r="T7" s="40" t="n">
        <v>4</v>
      </c>
      <c r="U7" s="41" t="s">
        <v>26</v>
      </c>
      <c r="V7" s="42" t="s">
        <v>27</v>
      </c>
      <c r="W7" s="42" t="s">
        <v>28</v>
      </c>
      <c r="X7" s="42" t="s">
        <v>29</v>
      </c>
    </row>
    <row r="8" s="43" customFormat="true" ht="15.75" hidden="false" customHeight="true" outlineLevel="0" collapsed="false">
      <c r="A8" s="30" t="s">
        <v>30</v>
      </c>
      <c r="B8" s="31" t="n">
        <v>8</v>
      </c>
      <c r="C8" s="32" t="n">
        <v>2</v>
      </c>
      <c r="D8" s="33" t="n">
        <v>18</v>
      </c>
      <c r="E8" s="32" t="n">
        <v>2</v>
      </c>
      <c r="F8" s="32" t="n">
        <v>3</v>
      </c>
      <c r="G8" s="33" t="n">
        <v>4</v>
      </c>
      <c r="H8" s="33" t="n">
        <v>10</v>
      </c>
      <c r="I8" s="33" t="n">
        <v>4</v>
      </c>
      <c r="J8" s="32" t="n">
        <v>4</v>
      </c>
      <c r="K8" s="32" t="n">
        <v>2</v>
      </c>
      <c r="L8" s="34" t="n">
        <f aca="false">SUM(B8:K8)</f>
        <v>57</v>
      </c>
      <c r="M8" s="35" t="n">
        <v>2</v>
      </c>
      <c r="N8" s="36" t="n">
        <f aca="false">L8/82</f>
        <v>0.695121951219512</v>
      </c>
      <c r="O8" s="37" t="s">
        <v>2</v>
      </c>
      <c r="P8" s="38" t="s">
        <v>31</v>
      </c>
      <c r="Q8" s="39" t="s">
        <v>32</v>
      </c>
      <c r="R8" s="38" t="s">
        <v>33</v>
      </c>
      <c r="S8" s="40" t="s">
        <v>25</v>
      </c>
      <c r="T8" s="40" t="n">
        <v>4</v>
      </c>
      <c r="U8" s="41" t="s">
        <v>34</v>
      </c>
      <c r="V8" s="42" t="s">
        <v>35</v>
      </c>
      <c r="W8" s="42" t="s">
        <v>36</v>
      </c>
      <c r="X8" s="42" t="s">
        <v>37</v>
      </c>
    </row>
    <row r="9" s="43" customFormat="true" ht="15.75" hidden="false" customHeight="true" outlineLevel="0" collapsed="false">
      <c r="A9" s="30" t="s">
        <v>38</v>
      </c>
      <c r="B9" s="31" t="n">
        <v>8</v>
      </c>
      <c r="C9" s="32" t="n">
        <v>2</v>
      </c>
      <c r="D9" s="33" t="n">
        <v>18</v>
      </c>
      <c r="E9" s="32" t="n">
        <v>2</v>
      </c>
      <c r="F9" s="32" t="n">
        <v>3</v>
      </c>
      <c r="G9" s="33" t="n">
        <v>4</v>
      </c>
      <c r="H9" s="33" t="n">
        <v>10</v>
      </c>
      <c r="I9" s="33" t="n">
        <v>2</v>
      </c>
      <c r="J9" s="32" t="n">
        <v>4</v>
      </c>
      <c r="K9" s="32" t="n">
        <v>2</v>
      </c>
      <c r="L9" s="34" t="n">
        <f aca="false">SUM(B9:K9)</f>
        <v>55</v>
      </c>
      <c r="M9" s="35" t="n">
        <v>3</v>
      </c>
      <c r="N9" s="36" t="n">
        <f aca="false">L9/82</f>
        <v>0.670731707317073</v>
      </c>
      <c r="O9" s="37" t="s">
        <v>2</v>
      </c>
      <c r="P9" s="38" t="s">
        <v>39</v>
      </c>
      <c r="Q9" s="39" t="s">
        <v>40</v>
      </c>
      <c r="R9" s="38" t="s">
        <v>41</v>
      </c>
      <c r="S9" s="40" t="s">
        <v>25</v>
      </c>
      <c r="T9" s="40" t="n">
        <v>4</v>
      </c>
      <c r="U9" s="41" t="s">
        <v>34</v>
      </c>
      <c r="V9" s="42" t="s">
        <v>35</v>
      </c>
      <c r="W9" s="42" t="s">
        <v>36</v>
      </c>
      <c r="X9" s="42" t="s">
        <v>37</v>
      </c>
    </row>
    <row r="10" s="43" customFormat="true" ht="15.75" hidden="false" customHeight="true" outlineLevel="0" collapsed="false">
      <c r="A10" s="30" t="s">
        <v>42</v>
      </c>
      <c r="B10" s="31" t="n">
        <v>9</v>
      </c>
      <c r="C10" s="32" t="n">
        <v>2</v>
      </c>
      <c r="D10" s="33" t="n">
        <v>17</v>
      </c>
      <c r="E10" s="32" t="n">
        <v>2</v>
      </c>
      <c r="F10" s="32" t="n">
        <v>3</v>
      </c>
      <c r="G10" s="33" t="n">
        <v>5</v>
      </c>
      <c r="H10" s="33" t="n">
        <v>10</v>
      </c>
      <c r="I10" s="33" t="n">
        <v>0</v>
      </c>
      <c r="J10" s="32" t="n">
        <v>4</v>
      </c>
      <c r="K10" s="32" t="n">
        <v>2</v>
      </c>
      <c r="L10" s="34" t="n">
        <f aca="false">SUM(B10:K10)</f>
        <v>54</v>
      </c>
      <c r="M10" s="35" t="n">
        <v>4</v>
      </c>
      <c r="N10" s="36" t="n">
        <f aca="false">L10/82</f>
        <v>0.658536585365854</v>
      </c>
      <c r="O10" s="37" t="s">
        <v>2</v>
      </c>
      <c r="P10" s="38" t="s">
        <v>22</v>
      </c>
      <c r="Q10" s="39" t="s">
        <v>43</v>
      </c>
      <c r="R10" s="38" t="s">
        <v>24</v>
      </c>
      <c r="S10" s="40" t="s">
        <v>25</v>
      </c>
      <c r="T10" s="40" t="n">
        <v>4</v>
      </c>
      <c r="U10" s="41" t="s">
        <v>26</v>
      </c>
      <c r="V10" s="42" t="s">
        <v>27</v>
      </c>
      <c r="W10" s="42" t="s">
        <v>28</v>
      </c>
      <c r="X10" s="42" t="s">
        <v>29</v>
      </c>
    </row>
    <row r="11" s="43" customFormat="true" ht="15.75" hidden="false" customHeight="true" outlineLevel="0" collapsed="false">
      <c r="A11" s="30" t="s">
        <v>44</v>
      </c>
      <c r="B11" s="31" t="n">
        <v>10</v>
      </c>
      <c r="C11" s="32" t="n">
        <v>2</v>
      </c>
      <c r="D11" s="33" t="n">
        <v>14</v>
      </c>
      <c r="E11" s="32" t="n">
        <v>2</v>
      </c>
      <c r="F11" s="32" t="n">
        <v>3</v>
      </c>
      <c r="G11" s="33" t="n">
        <v>3</v>
      </c>
      <c r="H11" s="33" t="n">
        <v>10</v>
      </c>
      <c r="I11" s="33" t="n">
        <v>4</v>
      </c>
      <c r="J11" s="32" t="n">
        <v>4</v>
      </c>
      <c r="K11" s="32" t="n">
        <v>2</v>
      </c>
      <c r="L11" s="34" t="n">
        <f aca="false">SUM(B11:K11)</f>
        <v>54</v>
      </c>
      <c r="M11" s="35" t="n">
        <v>4</v>
      </c>
      <c r="N11" s="36" t="n">
        <f aca="false">L11/82</f>
        <v>0.658536585365854</v>
      </c>
      <c r="O11" s="37" t="s">
        <v>2</v>
      </c>
      <c r="P11" s="38" t="s">
        <v>45</v>
      </c>
      <c r="Q11" s="39" t="s">
        <v>46</v>
      </c>
      <c r="R11" s="38" t="s">
        <v>47</v>
      </c>
      <c r="S11" s="40" t="s">
        <v>25</v>
      </c>
      <c r="T11" s="40" t="n">
        <v>4</v>
      </c>
      <c r="U11" s="41" t="s">
        <v>48</v>
      </c>
      <c r="V11" s="42" t="s">
        <v>49</v>
      </c>
      <c r="W11" s="42" t="s">
        <v>50</v>
      </c>
      <c r="X11" s="42" t="s">
        <v>51</v>
      </c>
    </row>
    <row r="12" s="43" customFormat="true" ht="15.75" hidden="false" customHeight="true" outlineLevel="0" collapsed="false">
      <c r="A12" s="30" t="s">
        <v>52</v>
      </c>
      <c r="B12" s="31" t="n">
        <v>10</v>
      </c>
      <c r="C12" s="32" t="n">
        <v>2</v>
      </c>
      <c r="D12" s="33" t="n">
        <v>17</v>
      </c>
      <c r="E12" s="32" t="n">
        <v>1</v>
      </c>
      <c r="F12" s="32" t="n">
        <v>1</v>
      </c>
      <c r="G12" s="33" t="n">
        <v>5</v>
      </c>
      <c r="H12" s="33" t="n">
        <v>10</v>
      </c>
      <c r="I12" s="33" t="n">
        <v>4</v>
      </c>
      <c r="J12" s="32" t="n">
        <v>4</v>
      </c>
      <c r="K12" s="32" t="n">
        <v>0</v>
      </c>
      <c r="L12" s="34" t="n">
        <f aca="false">SUM(B12:K12)</f>
        <v>54</v>
      </c>
      <c r="M12" s="35" t="n">
        <v>4</v>
      </c>
      <c r="N12" s="36" t="n">
        <f aca="false">L12/82</f>
        <v>0.658536585365854</v>
      </c>
      <c r="O12" s="37" t="s">
        <v>2</v>
      </c>
      <c r="P12" s="38" t="s">
        <v>53</v>
      </c>
      <c r="Q12" s="39" t="s">
        <v>54</v>
      </c>
      <c r="R12" s="38" t="s">
        <v>55</v>
      </c>
      <c r="S12" s="40" t="s">
        <v>25</v>
      </c>
      <c r="T12" s="40" t="n">
        <v>4</v>
      </c>
      <c r="U12" s="41" t="s">
        <v>48</v>
      </c>
      <c r="V12" s="42" t="s">
        <v>49</v>
      </c>
      <c r="W12" s="42" t="s">
        <v>50</v>
      </c>
      <c r="X12" s="42" t="s">
        <v>51</v>
      </c>
    </row>
    <row r="13" s="43" customFormat="true" ht="15.75" hidden="false" customHeight="true" outlineLevel="0" collapsed="false">
      <c r="A13" s="30" t="s">
        <v>56</v>
      </c>
      <c r="B13" s="31" t="n">
        <v>10</v>
      </c>
      <c r="C13" s="32" t="n">
        <v>2</v>
      </c>
      <c r="D13" s="33" t="n">
        <v>17</v>
      </c>
      <c r="E13" s="32" t="n">
        <v>1</v>
      </c>
      <c r="F13" s="32" t="n">
        <v>4</v>
      </c>
      <c r="G13" s="33" t="n">
        <v>2</v>
      </c>
      <c r="H13" s="33" t="n">
        <v>10</v>
      </c>
      <c r="I13" s="33" t="n">
        <v>2</v>
      </c>
      <c r="J13" s="32" t="n">
        <v>4</v>
      </c>
      <c r="K13" s="32" t="n">
        <v>0</v>
      </c>
      <c r="L13" s="34" t="n">
        <f aca="false">SUM(B13:K13)</f>
        <v>52</v>
      </c>
      <c r="M13" s="35" t="n">
        <v>5</v>
      </c>
      <c r="N13" s="36" t="n">
        <f aca="false">L13/82</f>
        <v>0.634146341463415</v>
      </c>
      <c r="O13" s="37" t="s">
        <v>3</v>
      </c>
      <c r="P13" s="38" t="s">
        <v>57</v>
      </c>
      <c r="Q13" s="39" t="s">
        <v>58</v>
      </c>
      <c r="R13" s="38" t="s">
        <v>59</v>
      </c>
      <c r="S13" s="40" t="s">
        <v>25</v>
      </c>
      <c r="T13" s="40" t="n">
        <v>4</v>
      </c>
      <c r="U13" s="41" t="s">
        <v>60</v>
      </c>
      <c r="V13" s="42" t="s">
        <v>61</v>
      </c>
      <c r="W13" s="42" t="s">
        <v>62</v>
      </c>
      <c r="X13" s="42" t="s">
        <v>63</v>
      </c>
    </row>
    <row r="14" s="43" customFormat="true" ht="15.75" hidden="false" customHeight="true" outlineLevel="0" collapsed="false">
      <c r="A14" s="30" t="s">
        <v>64</v>
      </c>
      <c r="B14" s="31" t="n">
        <v>9</v>
      </c>
      <c r="C14" s="32" t="n">
        <v>2</v>
      </c>
      <c r="D14" s="33" t="n">
        <v>12</v>
      </c>
      <c r="E14" s="32" t="n">
        <v>2</v>
      </c>
      <c r="F14" s="32" t="n">
        <v>3</v>
      </c>
      <c r="G14" s="33" t="n">
        <v>5</v>
      </c>
      <c r="H14" s="33" t="n">
        <v>10</v>
      </c>
      <c r="I14" s="33" t="n">
        <v>2</v>
      </c>
      <c r="J14" s="32" t="n">
        <v>4</v>
      </c>
      <c r="K14" s="32" t="n">
        <v>2</v>
      </c>
      <c r="L14" s="34" t="n">
        <f aca="false">SUM(B14:K14)</f>
        <v>51</v>
      </c>
      <c r="M14" s="35" t="n">
        <v>6</v>
      </c>
      <c r="N14" s="36" t="n">
        <f aca="false">L14/82</f>
        <v>0.621951219512195</v>
      </c>
      <c r="O14" s="37" t="s">
        <v>3</v>
      </c>
      <c r="P14" s="38" t="s">
        <v>65</v>
      </c>
      <c r="Q14" s="39" t="s">
        <v>66</v>
      </c>
      <c r="R14" s="38" t="s">
        <v>67</v>
      </c>
      <c r="S14" s="40" t="s">
        <v>25</v>
      </c>
      <c r="T14" s="40" t="n">
        <v>4</v>
      </c>
      <c r="U14" s="41" t="s">
        <v>48</v>
      </c>
      <c r="V14" s="42" t="s">
        <v>49</v>
      </c>
      <c r="W14" s="42" t="s">
        <v>50</v>
      </c>
      <c r="X14" s="42" t="s">
        <v>51</v>
      </c>
    </row>
    <row r="15" s="43" customFormat="true" ht="15.75" hidden="false" customHeight="true" outlineLevel="0" collapsed="false">
      <c r="A15" s="30" t="s">
        <v>68</v>
      </c>
      <c r="B15" s="31" t="n">
        <v>8</v>
      </c>
      <c r="C15" s="32" t="n">
        <v>0</v>
      </c>
      <c r="D15" s="33" t="n">
        <v>15</v>
      </c>
      <c r="E15" s="32" t="n">
        <v>2</v>
      </c>
      <c r="F15" s="32" t="n">
        <v>3</v>
      </c>
      <c r="G15" s="33" t="n">
        <v>3</v>
      </c>
      <c r="H15" s="33" t="n">
        <v>10</v>
      </c>
      <c r="I15" s="33" t="n">
        <v>2</v>
      </c>
      <c r="J15" s="32" t="n">
        <v>4</v>
      </c>
      <c r="K15" s="32" t="n">
        <v>4</v>
      </c>
      <c r="L15" s="34" t="n">
        <f aca="false">SUM(B15:K15)</f>
        <v>51</v>
      </c>
      <c r="M15" s="35" t="n">
        <v>6</v>
      </c>
      <c r="N15" s="36" t="n">
        <f aca="false">L15/82</f>
        <v>0.621951219512195</v>
      </c>
      <c r="O15" s="37" t="s">
        <v>3</v>
      </c>
      <c r="P15" s="38" t="s">
        <v>69</v>
      </c>
      <c r="Q15" s="39" t="s">
        <v>70</v>
      </c>
      <c r="R15" s="38" t="s">
        <v>71</v>
      </c>
      <c r="S15" s="40" t="s">
        <v>25</v>
      </c>
      <c r="T15" s="40" t="n">
        <v>4</v>
      </c>
      <c r="U15" s="41" t="s">
        <v>72</v>
      </c>
      <c r="V15" s="42" t="s">
        <v>73</v>
      </c>
      <c r="W15" s="42" t="s">
        <v>36</v>
      </c>
      <c r="X15" s="42" t="s">
        <v>74</v>
      </c>
    </row>
    <row r="16" s="43" customFormat="true" ht="15.75" hidden="false" customHeight="true" outlineLevel="0" collapsed="false">
      <c r="A16" s="30" t="s">
        <v>75</v>
      </c>
      <c r="B16" s="31" t="n">
        <v>10</v>
      </c>
      <c r="C16" s="32" t="n">
        <v>2</v>
      </c>
      <c r="D16" s="33" t="n">
        <v>16</v>
      </c>
      <c r="E16" s="32" t="n">
        <v>2</v>
      </c>
      <c r="F16" s="32" t="n">
        <v>1</v>
      </c>
      <c r="G16" s="33" t="n">
        <v>3</v>
      </c>
      <c r="H16" s="33" t="n">
        <v>10</v>
      </c>
      <c r="I16" s="33" t="n">
        <v>2</v>
      </c>
      <c r="J16" s="32" t="n">
        <v>4</v>
      </c>
      <c r="K16" s="32" t="n">
        <v>0</v>
      </c>
      <c r="L16" s="34" t="n">
        <f aca="false">SUM(B16:K16)</f>
        <v>50</v>
      </c>
      <c r="M16" s="35" t="n">
        <v>7</v>
      </c>
      <c r="N16" s="36" t="n">
        <f aca="false">L16/82</f>
        <v>0.609756097560976</v>
      </c>
      <c r="O16" s="37" t="s">
        <v>3</v>
      </c>
      <c r="P16" s="38" t="s">
        <v>76</v>
      </c>
      <c r="Q16" s="39" t="s">
        <v>77</v>
      </c>
      <c r="R16" s="38" t="s">
        <v>78</v>
      </c>
      <c r="S16" s="40" t="s">
        <v>25</v>
      </c>
      <c r="T16" s="40" t="n">
        <v>4</v>
      </c>
      <c r="U16" s="41" t="s">
        <v>72</v>
      </c>
      <c r="V16" s="42" t="s">
        <v>73</v>
      </c>
      <c r="W16" s="42" t="s">
        <v>36</v>
      </c>
      <c r="X16" s="42" t="s">
        <v>74</v>
      </c>
    </row>
    <row r="17" s="43" customFormat="true" ht="15.75" hidden="false" customHeight="true" outlineLevel="0" collapsed="false">
      <c r="A17" s="44" t="s">
        <v>79</v>
      </c>
      <c r="B17" s="45" t="n">
        <v>7</v>
      </c>
      <c r="C17" s="45" t="n">
        <v>0</v>
      </c>
      <c r="D17" s="45" t="n">
        <v>0</v>
      </c>
      <c r="E17" s="45" t="n">
        <v>0</v>
      </c>
      <c r="F17" s="45" t="n">
        <v>25</v>
      </c>
      <c r="G17" s="45" t="n">
        <v>2</v>
      </c>
      <c r="H17" s="45" t="n">
        <v>6</v>
      </c>
      <c r="I17" s="45" t="n">
        <v>9</v>
      </c>
      <c r="J17" s="45" t="n">
        <v>6</v>
      </c>
      <c r="K17" s="45" t="n">
        <v>1</v>
      </c>
      <c r="L17" s="46" t="n">
        <f aca="false">SUM(B17:K17)</f>
        <v>56</v>
      </c>
      <c r="M17" s="47" t="n">
        <v>3</v>
      </c>
      <c r="N17" s="48" t="n">
        <f aca="false">L17/98</f>
        <v>0.571428571428571</v>
      </c>
      <c r="O17" s="49" t="s">
        <v>2</v>
      </c>
      <c r="P17" s="50" t="s">
        <v>80</v>
      </c>
      <c r="Q17" s="51" t="s">
        <v>66</v>
      </c>
      <c r="R17" s="50" t="s">
        <v>55</v>
      </c>
      <c r="S17" s="52" t="s">
        <v>25</v>
      </c>
      <c r="T17" s="52" t="n">
        <v>5</v>
      </c>
      <c r="U17" s="53" t="s">
        <v>81</v>
      </c>
      <c r="V17" s="54" t="s">
        <v>82</v>
      </c>
      <c r="W17" s="54" t="s">
        <v>83</v>
      </c>
      <c r="X17" s="54" t="s">
        <v>84</v>
      </c>
    </row>
    <row r="18" s="43" customFormat="true" ht="15.75" hidden="false" customHeight="true" outlineLevel="0" collapsed="false">
      <c r="A18" s="44" t="s">
        <v>85</v>
      </c>
      <c r="B18" s="45" t="n">
        <v>6</v>
      </c>
      <c r="C18" s="45" t="n">
        <v>2</v>
      </c>
      <c r="D18" s="45" t="n">
        <v>0</v>
      </c>
      <c r="E18" s="45" t="n">
        <v>0</v>
      </c>
      <c r="F18" s="45" t="n">
        <v>21</v>
      </c>
      <c r="G18" s="45" t="n">
        <v>0</v>
      </c>
      <c r="H18" s="45" t="n">
        <v>4</v>
      </c>
      <c r="I18" s="45" t="n">
        <v>9</v>
      </c>
      <c r="J18" s="45" t="n">
        <v>6</v>
      </c>
      <c r="K18" s="45" t="n">
        <v>2</v>
      </c>
      <c r="L18" s="46" t="n">
        <f aca="false">SUM(B18:K18)</f>
        <v>50</v>
      </c>
      <c r="M18" s="47" t="n">
        <v>5</v>
      </c>
      <c r="N18" s="48" t="n">
        <f aca="false">L18/98</f>
        <v>0.510204081632653</v>
      </c>
      <c r="O18" s="49" t="s">
        <v>2</v>
      </c>
      <c r="P18" s="50" t="s">
        <v>86</v>
      </c>
      <c r="Q18" s="51" t="s">
        <v>87</v>
      </c>
      <c r="R18" s="50" t="s">
        <v>71</v>
      </c>
      <c r="S18" s="52" t="s">
        <v>25</v>
      </c>
      <c r="T18" s="52" t="n">
        <v>5</v>
      </c>
      <c r="U18" s="53" t="s">
        <v>81</v>
      </c>
      <c r="V18" s="54" t="s">
        <v>82</v>
      </c>
      <c r="W18" s="54" t="s">
        <v>83</v>
      </c>
      <c r="X18" s="54" t="s">
        <v>84</v>
      </c>
    </row>
    <row r="19" s="43" customFormat="true" ht="15.75" hidden="false" customHeight="true" outlineLevel="0" collapsed="false">
      <c r="A19" s="44" t="s">
        <v>88</v>
      </c>
      <c r="B19" s="45" t="n">
        <v>7</v>
      </c>
      <c r="C19" s="45" t="n">
        <v>2</v>
      </c>
      <c r="D19" s="45" t="n">
        <v>0</v>
      </c>
      <c r="E19" s="45" t="n">
        <v>2</v>
      </c>
      <c r="F19" s="45" t="n">
        <v>32</v>
      </c>
      <c r="G19" s="45" t="n">
        <v>6</v>
      </c>
      <c r="H19" s="45" t="n">
        <v>6</v>
      </c>
      <c r="I19" s="45" t="n">
        <v>9</v>
      </c>
      <c r="J19" s="45" t="n">
        <v>6</v>
      </c>
      <c r="K19" s="45" t="n">
        <v>3</v>
      </c>
      <c r="L19" s="46" t="n">
        <v>73</v>
      </c>
      <c r="M19" s="47" t="n">
        <v>1</v>
      </c>
      <c r="N19" s="48" t="n">
        <f aca="false">L19/98</f>
        <v>0.744897959183674</v>
      </c>
      <c r="O19" s="49" t="s">
        <v>1</v>
      </c>
      <c r="P19" s="50" t="s">
        <v>89</v>
      </c>
      <c r="Q19" s="51" t="s">
        <v>90</v>
      </c>
      <c r="R19" s="50" t="s">
        <v>91</v>
      </c>
      <c r="S19" s="52" t="s">
        <v>25</v>
      </c>
      <c r="T19" s="52" t="n">
        <v>5</v>
      </c>
      <c r="U19" s="53" t="s">
        <v>81</v>
      </c>
      <c r="V19" s="54" t="s">
        <v>82</v>
      </c>
      <c r="W19" s="54" t="s">
        <v>83</v>
      </c>
      <c r="X19" s="54" t="s">
        <v>84</v>
      </c>
    </row>
    <row r="20" s="43" customFormat="true" ht="15.75" hidden="false" customHeight="true" outlineLevel="0" collapsed="false">
      <c r="A20" s="44" t="s">
        <v>92</v>
      </c>
      <c r="B20" s="45" t="n">
        <v>7</v>
      </c>
      <c r="C20" s="45" t="n">
        <v>2</v>
      </c>
      <c r="D20" s="45" t="n">
        <v>0</v>
      </c>
      <c r="E20" s="45" t="n">
        <v>1</v>
      </c>
      <c r="F20" s="45" t="n">
        <v>20</v>
      </c>
      <c r="G20" s="45" t="n">
        <v>1</v>
      </c>
      <c r="H20" s="45" t="n">
        <v>6</v>
      </c>
      <c r="I20" s="45" t="n">
        <v>9</v>
      </c>
      <c r="J20" s="45" t="n">
        <v>6</v>
      </c>
      <c r="K20" s="45" t="n">
        <v>2</v>
      </c>
      <c r="L20" s="46" t="n">
        <f aca="false">SUM(B20:K20)</f>
        <v>54</v>
      </c>
      <c r="M20" s="47" t="n">
        <v>4</v>
      </c>
      <c r="N20" s="48" t="n">
        <f aca="false">L20/98</f>
        <v>0.551020408163265</v>
      </c>
      <c r="O20" s="49" t="s">
        <v>2</v>
      </c>
      <c r="P20" s="50" t="s">
        <v>93</v>
      </c>
      <c r="Q20" s="51" t="s">
        <v>94</v>
      </c>
      <c r="R20" s="50" t="s">
        <v>95</v>
      </c>
      <c r="S20" s="52" t="s">
        <v>25</v>
      </c>
      <c r="T20" s="52" t="n">
        <v>5</v>
      </c>
      <c r="U20" s="53" t="s">
        <v>96</v>
      </c>
      <c r="V20" s="54" t="s">
        <v>82</v>
      </c>
      <c r="W20" s="54" t="s">
        <v>83</v>
      </c>
      <c r="X20" s="54" t="s">
        <v>84</v>
      </c>
    </row>
    <row r="21" s="43" customFormat="true" ht="15.75" hidden="false" customHeight="true" outlineLevel="0" collapsed="false">
      <c r="A21" s="44" t="s">
        <v>97</v>
      </c>
      <c r="B21" s="45" t="n">
        <v>6</v>
      </c>
      <c r="C21" s="45" t="n">
        <v>0</v>
      </c>
      <c r="D21" s="45" t="n">
        <v>0</v>
      </c>
      <c r="E21" s="45" t="n">
        <v>1</v>
      </c>
      <c r="F21" s="45" t="n">
        <v>30</v>
      </c>
      <c r="G21" s="45" t="n">
        <v>0</v>
      </c>
      <c r="H21" s="45" t="n">
        <v>4</v>
      </c>
      <c r="I21" s="45" t="n">
        <v>9</v>
      </c>
      <c r="J21" s="45" t="n">
        <v>6</v>
      </c>
      <c r="K21" s="45" t="n">
        <v>3</v>
      </c>
      <c r="L21" s="46" t="n">
        <f aca="false">SUM(B21:K21)</f>
        <v>59</v>
      </c>
      <c r="M21" s="47" t="n">
        <v>2</v>
      </c>
      <c r="N21" s="48" t="n">
        <f aca="false">L21/98</f>
        <v>0.602040816326531</v>
      </c>
      <c r="O21" s="49" t="s">
        <v>2</v>
      </c>
      <c r="P21" s="50" t="s">
        <v>98</v>
      </c>
      <c r="Q21" s="51" t="s">
        <v>99</v>
      </c>
      <c r="R21" s="50" t="s">
        <v>100</v>
      </c>
      <c r="S21" s="52" t="s">
        <v>25</v>
      </c>
      <c r="T21" s="52" t="n">
        <v>5</v>
      </c>
      <c r="U21" s="53" t="s">
        <v>96</v>
      </c>
      <c r="V21" s="54" t="s">
        <v>82</v>
      </c>
      <c r="W21" s="54" t="s">
        <v>83</v>
      </c>
      <c r="X21" s="54" t="s">
        <v>84</v>
      </c>
    </row>
    <row r="22" s="43" customFormat="true" ht="15.75" hidden="false" customHeight="true" outlineLevel="0" collapsed="false">
      <c r="A22" s="44" t="s">
        <v>101</v>
      </c>
      <c r="B22" s="45" t="n">
        <v>7</v>
      </c>
      <c r="C22" s="45" t="n">
        <v>0</v>
      </c>
      <c r="D22" s="45" t="n">
        <v>0</v>
      </c>
      <c r="E22" s="45" t="n">
        <v>1</v>
      </c>
      <c r="F22" s="45" t="n">
        <v>22</v>
      </c>
      <c r="G22" s="45" t="n">
        <v>0</v>
      </c>
      <c r="H22" s="45" t="n">
        <v>4</v>
      </c>
      <c r="I22" s="45" t="n">
        <v>7</v>
      </c>
      <c r="J22" s="45" t="n">
        <v>6</v>
      </c>
      <c r="K22" s="45" t="n">
        <v>2</v>
      </c>
      <c r="L22" s="46" t="n">
        <f aca="false">SUM(B22:K22)</f>
        <v>49</v>
      </c>
      <c r="M22" s="47" t="n">
        <v>6</v>
      </c>
      <c r="N22" s="48" t="n">
        <f aca="false">L22/98</f>
        <v>0.5</v>
      </c>
      <c r="O22" s="49" t="s">
        <v>3</v>
      </c>
      <c r="P22" s="50" t="s">
        <v>102</v>
      </c>
      <c r="Q22" s="51" t="s">
        <v>103</v>
      </c>
      <c r="R22" s="50" t="s">
        <v>104</v>
      </c>
      <c r="S22" s="52" t="s">
        <v>25</v>
      </c>
      <c r="T22" s="52" t="n">
        <v>5</v>
      </c>
      <c r="U22" s="53" t="s">
        <v>96</v>
      </c>
      <c r="V22" s="54" t="s">
        <v>82</v>
      </c>
      <c r="W22" s="54" t="s">
        <v>83</v>
      </c>
      <c r="X22" s="54" t="s">
        <v>84</v>
      </c>
    </row>
    <row r="23" s="43" customFormat="true" ht="15.75" hidden="false" customHeight="true" outlineLevel="0" collapsed="false">
      <c r="A23" s="44" t="s">
        <v>105</v>
      </c>
      <c r="B23" s="45" t="n">
        <v>8</v>
      </c>
      <c r="C23" s="45" t="n">
        <v>0</v>
      </c>
      <c r="D23" s="45" t="n">
        <v>0</v>
      </c>
      <c r="E23" s="45" t="n">
        <v>0</v>
      </c>
      <c r="F23" s="45" t="n">
        <v>23</v>
      </c>
      <c r="G23" s="45" t="n">
        <v>0</v>
      </c>
      <c r="H23" s="45" t="n">
        <v>3</v>
      </c>
      <c r="I23" s="45" t="n">
        <v>9</v>
      </c>
      <c r="J23" s="45" t="n">
        <v>6</v>
      </c>
      <c r="K23" s="45" t="n">
        <v>0</v>
      </c>
      <c r="L23" s="46" t="n">
        <f aca="false">SUM(B23:K23)</f>
        <v>49</v>
      </c>
      <c r="M23" s="47" t="n">
        <v>6</v>
      </c>
      <c r="N23" s="48" t="n">
        <f aca="false">L23/98</f>
        <v>0.5</v>
      </c>
      <c r="O23" s="49" t="s">
        <v>3</v>
      </c>
      <c r="P23" s="50" t="s">
        <v>106</v>
      </c>
      <c r="Q23" s="51" t="s">
        <v>107</v>
      </c>
      <c r="R23" s="55" t="s">
        <v>108</v>
      </c>
      <c r="S23" s="52" t="s">
        <v>25</v>
      </c>
      <c r="T23" s="52" t="n">
        <v>5</v>
      </c>
      <c r="U23" s="53" t="s">
        <v>96</v>
      </c>
      <c r="V23" s="54" t="s">
        <v>82</v>
      </c>
      <c r="W23" s="54" t="s">
        <v>83</v>
      </c>
      <c r="X23" s="54" t="s">
        <v>84</v>
      </c>
    </row>
    <row r="24" s="43" customFormat="true" ht="15.75" hidden="false" customHeight="true" outlineLevel="0" collapsed="false">
      <c r="A24" s="44" t="s">
        <v>109</v>
      </c>
      <c r="B24" s="45" t="n">
        <v>6</v>
      </c>
      <c r="C24" s="45" t="n">
        <v>0</v>
      </c>
      <c r="D24" s="45" t="n">
        <v>0</v>
      </c>
      <c r="E24" s="45" t="n">
        <v>0</v>
      </c>
      <c r="F24" s="45" t="n">
        <v>20</v>
      </c>
      <c r="G24" s="45" t="n">
        <v>0</v>
      </c>
      <c r="H24" s="45" t="n">
        <v>3</v>
      </c>
      <c r="I24" s="45" t="n">
        <v>9</v>
      </c>
      <c r="J24" s="45" t="n">
        <v>6</v>
      </c>
      <c r="K24" s="45" t="n">
        <v>0</v>
      </c>
      <c r="L24" s="46" t="n">
        <f aca="false">SUM(B24:K24)</f>
        <v>44</v>
      </c>
      <c r="M24" s="47" t="n">
        <v>7</v>
      </c>
      <c r="N24" s="48" t="n">
        <f aca="false">L24/98</f>
        <v>0.448979591836735</v>
      </c>
      <c r="O24" s="49" t="s">
        <v>3</v>
      </c>
      <c r="P24" s="50" t="s">
        <v>110</v>
      </c>
      <c r="Q24" s="51" t="s">
        <v>111</v>
      </c>
      <c r="R24" s="50" t="s">
        <v>112</v>
      </c>
      <c r="S24" s="52" t="s">
        <v>25</v>
      </c>
      <c r="T24" s="52" t="n">
        <v>5</v>
      </c>
      <c r="U24" s="53" t="s">
        <v>96</v>
      </c>
      <c r="V24" s="54" t="s">
        <v>82</v>
      </c>
      <c r="W24" s="54" t="s">
        <v>83</v>
      </c>
      <c r="X24" s="54" t="s">
        <v>84</v>
      </c>
    </row>
    <row r="25" s="43" customFormat="true" ht="15.75" hidden="false" customHeight="true" outlineLevel="0" collapsed="false">
      <c r="A25" s="44" t="s">
        <v>113</v>
      </c>
      <c r="B25" s="45" t="n">
        <v>2</v>
      </c>
      <c r="C25" s="45" t="n">
        <v>0</v>
      </c>
      <c r="D25" s="45" t="n">
        <v>0</v>
      </c>
      <c r="E25" s="45" t="n">
        <v>1</v>
      </c>
      <c r="F25" s="45" t="n">
        <v>17</v>
      </c>
      <c r="G25" s="45" t="n">
        <v>0</v>
      </c>
      <c r="H25" s="45" t="n">
        <v>6</v>
      </c>
      <c r="I25" s="45" t="n">
        <v>9</v>
      </c>
      <c r="J25" s="45" t="n">
        <v>6</v>
      </c>
      <c r="K25" s="45" t="n">
        <v>3</v>
      </c>
      <c r="L25" s="46" t="n">
        <f aca="false">SUM(B25:K25)</f>
        <v>44</v>
      </c>
      <c r="M25" s="47" t="n">
        <v>7</v>
      </c>
      <c r="N25" s="48" t="n">
        <f aca="false">L25/98</f>
        <v>0.448979591836735</v>
      </c>
      <c r="O25" s="49" t="s">
        <v>3</v>
      </c>
      <c r="P25" s="50" t="s">
        <v>114</v>
      </c>
      <c r="Q25" s="51" t="s">
        <v>115</v>
      </c>
      <c r="R25" s="50" t="s">
        <v>100</v>
      </c>
      <c r="S25" s="52" t="s">
        <v>25</v>
      </c>
      <c r="T25" s="52" t="n">
        <v>5</v>
      </c>
      <c r="U25" s="53" t="s">
        <v>96</v>
      </c>
      <c r="V25" s="54" t="s">
        <v>82</v>
      </c>
      <c r="W25" s="54" t="s">
        <v>83</v>
      </c>
      <c r="X25" s="54" t="s">
        <v>84</v>
      </c>
    </row>
    <row r="26" s="43" customFormat="true" ht="15.75" hidden="false" customHeight="true" outlineLevel="0" collapsed="false">
      <c r="A26" s="44" t="s">
        <v>116</v>
      </c>
      <c r="B26" s="45" t="n">
        <v>6</v>
      </c>
      <c r="C26" s="45" t="n">
        <v>0</v>
      </c>
      <c r="D26" s="45" t="n">
        <v>0</v>
      </c>
      <c r="E26" s="45" t="n">
        <v>0</v>
      </c>
      <c r="F26" s="45" t="n">
        <v>20</v>
      </c>
      <c r="G26" s="45" t="n">
        <v>0</v>
      </c>
      <c r="H26" s="45" t="n">
        <v>3</v>
      </c>
      <c r="I26" s="45" t="n">
        <v>9</v>
      </c>
      <c r="J26" s="45" t="n">
        <v>6</v>
      </c>
      <c r="K26" s="45" t="n">
        <v>0</v>
      </c>
      <c r="L26" s="46" t="n">
        <f aca="false">SUM(B26:K26)</f>
        <v>44</v>
      </c>
      <c r="M26" s="47" t="n">
        <v>7</v>
      </c>
      <c r="N26" s="48" t="n">
        <f aca="false">L26/98</f>
        <v>0.448979591836735</v>
      </c>
      <c r="O26" s="49" t="s">
        <v>3</v>
      </c>
      <c r="P26" s="50" t="s">
        <v>110</v>
      </c>
      <c r="Q26" s="51" t="s">
        <v>111</v>
      </c>
      <c r="R26" s="50" t="s">
        <v>112</v>
      </c>
      <c r="S26" s="52" t="s">
        <v>25</v>
      </c>
      <c r="T26" s="52" t="n">
        <v>5</v>
      </c>
      <c r="U26" s="53" t="s">
        <v>96</v>
      </c>
      <c r="V26" s="54" t="s">
        <v>82</v>
      </c>
      <c r="W26" s="54" t="s">
        <v>83</v>
      </c>
      <c r="X26" s="54" t="s">
        <v>84</v>
      </c>
    </row>
    <row r="27" s="43" customFormat="true" ht="15.75" hidden="false" customHeight="true" outlineLevel="0" collapsed="false">
      <c r="A27" s="30" t="s">
        <v>117</v>
      </c>
      <c r="B27" s="32" t="n">
        <v>6</v>
      </c>
      <c r="C27" s="32" t="n">
        <v>2</v>
      </c>
      <c r="D27" s="32" t="n">
        <v>2</v>
      </c>
      <c r="E27" s="32" t="n">
        <v>5</v>
      </c>
      <c r="F27" s="32" t="n">
        <v>20</v>
      </c>
      <c r="G27" s="32" t="n">
        <v>4</v>
      </c>
      <c r="H27" s="32" t="n">
        <v>9</v>
      </c>
      <c r="I27" s="32" t="n">
        <v>11</v>
      </c>
      <c r="J27" s="32" t="n">
        <v>6</v>
      </c>
      <c r="K27" s="32" t="n">
        <v>4</v>
      </c>
      <c r="L27" s="56" t="n">
        <f aca="false">SUM(B27:K27)</f>
        <v>69</v>
      </c>
      <c r="M27" s="35" t="n">
        <v>1</v>
      </c>
      <c r="N27" s="36" t="n">
        <f aca="false">L27/98</f>
        <v>0.704081632653061</v>
      </c>
      <c r="O27" s="37" t="s">
        <v>1</v>
      </c>
      <c r="P27" s="38" t="s">
        <v>118</v>
      </c>
      <c r="Q27" s="39" t="s">
        <v>119</v>
      </c>
      <c r="R27" s="38" t="s">
        <v>120</v>
      </c>
      <c r="S27" s="40" t="s">
        <v>25</v>
      </c>
      <c r="T27" s="40" t="n">
        <v>6</v>
      </c>
      <c r="U27" s="41" t="s">
        <v>26</v>
      </c>
      <c r="V27" s="42" t="s">
        <v>121</v>
      </c>
      <c r="W27" s="42" t="s">
        <v>122</v>
      </c>
      <c r="X27" s="42" t="s">
        <v>63</v>
      </c>
    </row>
    <row r="28" s="43" customFormat="true" ht="15.75" hidden="false" customHeight="true" outlineLevel="0" collapsed="false">
      <c r="A28" s="30" t="s">
        <v>123</v>
      </c>
      <c r="B28" s="32" t="n">
        <v>6</v>
      </c>
      <c r="C28" s="32" t="n">
        <v>2</v>
      </c>
      <c r="D28" s="32" t="n">
        <v>2</v>
      </c>
      <c r="E28" s="32" t="n">
        <v>0</v>
      </c>
      <c r="F28" s="32" t="n">
        <v>20</v>
      </c>
      <c r="G28" s="32" t="n">
        <v>6</v>
      </c>
      <c r="H28" s="32" t="n">
        <v>7</v>
      </c>
      <c r="I28" s="32" t="n">
        <v>9</v>
      </c>
      <c r="J28" s="32" t="n">
        <v>6</v>
      </c>
      <c r="K28" s="32" t="n">
        <v>2</v>
      </c>
      <c r="L28" s="56" t="n">
        <f aca="false">SUM(B28:K28)</f>
        <v>60</v>
      </c>
      <c r="M28" s="35" t="n">
        <v>2</v>
      </c>
      <c r="N28" s="36" t="n">
        <f aca="false">L28/98</f>
        <v>0.612244897959184</v>
      </c>
      <c r="O28" s="37" t="s">
        <v>2</v>
      </c>
      <c r="P28" s="38" t="s">
        <v>124</v>
      </c>
      <c r="Q28" s="39" t="s">
        <v>125</v>
      </c>
      <c r="R28" s="38" t="s">
        <v>126</v>
      </c>
      <c r="S28" s="40" t="s">
        <v>25</v>
      </c>
      <c r="T28" s="40" t="n">
        <v>6</v>
      </c>
      <c r="U28" s="41" t="s">
        <v>127</v>
      </c>
      <c r="V28" s="42" t="s">
        <v>121</v>
      </c>
      <c r="W28" s="42" t="s">
        <v>122</v>
      </c>
      <c r="X28" s="42" t="s">
        <v>63</v>
      </c>
    </row>
    <row r="29" s="43" customFormat="true" ht="15.75" hidden="false" customHeight="true" outlineLevel="0" collapsed="false">
      <c r="A29" s="30" t="s">
        <v>128</v>
      </c>
      <c r="B29" s="32" t="n">
        <v>6</v>
      </c>
      <c r="C29" s="32" t="n">
        <v>2</v>
      </c>
      <c r="D29" s="32" t="n">
        <v>2</v>
      </c>
      <c r="E29" s="32" t="n">
        <v>3</v>
      </c>
      <c r="F29" s="32" t="n">
        <v>15</v>
      </c>
      <c r="G29" s="32" t="n">
        <v>2</v>
      </c>
      <c r="H29" s="32" t="n">
        <v>6</v>
      </c>
      <c r="I29" s="32" t="n">
        <v>9</v>
      </c>
      <c r="J29" s="32" t="n">
        <v>4</v>
      </c>
      <c r="K29" s="32" t="n">
        <v>3</v>
      </c>
      <c r="L29" s="56" t="n">
        <f aca="false">SUM(B29:K29)</f>
        <v>52</v>
      </c>
      <c r="M29" s="35" t="n">
        <v>3</v>
      </c>
      <c r="N29" s="36" t="n">
        <f aca="false">L29/98</f>
        <v>0.530612244897959</v>
      </c>
      <c r="O29" s="37" t="s">
        <v>2</v>
      </c>
      <c r="P29" s="38" t="s">
        <v>129</v>
      </c>
      <c r="Q29" s="39" t="s">
        <v>130</v>
      </c>
      <c r="R29" s="38" t="s">
        <v>131</v>
      </c>
      <c r="S29" s="40" t="s">
        <v>25</v>
      </c>
      <c r="T29" s="40" t="n">
        <v>6</v>
      </c>
      <c r="U29" s="41" t="s">
        <v>60</v>
      </c>
      <c r="V29" s="42" t="s">
        <v>121</v>
      </c>
      <c r="W29" s="42" t="s">
        <v>122</v>
      </c>
      <c r="X29" s="42" t="s">
        <v>63</v>
      </c>
    </row>
    <row r="30" s="43" customFormat="true" ht="15.75" hidden="false" customHeight="true" outlineLevel="0" collapsed="false">
      <c r="A30" s="30" t="s">
        <v>132</v>
      </c>
      <c r="B30" s="32" t="n">
        <v>6</v>
      </c>
      <c r="C30" s="32" t="n">
        <v>2</v>
      </c>
      <c r="D30" s="32" t="n">
        <v>2</v>
      </c>
      <c r="E30" s="32" t="n">
        <v>1</v>
      </c>
      <c r="F30" s="32" t="n">
        <v>14</v>
      </c>
      <c r="G30" s="32" t="n">
        <v>0</v>
      </c>
      <c r="H30" s="32" t="n">
        <v>9</v>
      </c>
      <c r="I30" s="32" t="n">
        <v>9</v>
      </c>
      <c r="J30" s="32" t="n">
        <v>6</v>
      </c>
      <c r="K30" s="32" t="n">
        <v>2</v>
      </c>
      <c r="L30" s="56" t="n">
        <f aca="false">SUM(B30:K30)</f>
        <v>51</v>
      </c>
      <c r="M30" s="35" t="n">
        <v>4</v>
      </c>
      <c r="N30" s="36" t="n">
        <f aca="false">L30/98</f>
        <v>0.520408163265306</v>
      </c>
      <c r="O30" s="37" t="s">
        <v>2</v>
      </c>
      <c r="P30" s="38" t="s">
        <v>133</v>
      </c>
      <c r="Q30" s="39" t="s">
        <v>87</v>
      </c>
      <c r="R30" s="38" t="s">
        <v>55</v>
      </c>
      <c r="S30" s="40" t="s">
        <v>25</v>
      </c>
      <c r="T30" s="40" t="n">
        <v>6</v>
      </c>
      <c r="U30" s="41" t="s">
        <v>60</v>
      </c>
      <c r="V30" s="42" t="s">
        <v>121</v>
      </c>
      <c r="W30" s="42" t="s">
        <v>122</v>
      </c>
      <c r="X30" s="42" t="s">
        <v>63</v>
      </c>
    </row>
    <row r="31" s="43" customFormat="true" ht="15.75" hidden="false" customHeight="true" outlineLevel="0" collapsed="false">
      <c r="A31" s="30" t="s">
        <v>134</v>
      </c>
      <c r="B31" s="32" t="n">
        <v>8</v>
      </c>
      <c r="C31" s="32" t="n">
        <v>2</v>
      </c>
      <c r="D31" s="32" t="n">
        <v>2</v>
      </c>
      <c r="E31" s="32" t="n">
        <v>1</v>
      </c>
      <c r="F31" s="32" t="n">
        <v>5</v>
      </c>
      <c r="G31" s="32" t="n">
        <v>4</v>
      </c>
      <c r="H31" s="32" t="n">
        <v>9</v>
      </c>
      <c r="I31" s="32" t="n">
        <v>9</v>
      </c>
      <c r="J31" s="32" t="n">
        <v>6</v>
      </c>
      <c r="K31" s="32" t="n">
        <v>2</v>
      </c>
      <c r="L31" s="56" t="n">
        <f aca="false">SUM(B31:K31)</f>
        <v>48</v>
      </c>
      <c r="M31" s="35" t="n">
        <v>5</v>
      </c>
      <c r="N31" s="36" t="n">
        <f aca="false">L31/98</f>
        <v>0.489795918367347</v>
      </c>
      <c r="O31" s="37" t="s">
        <v>3</v>
      </c>
      <c r="P31" s="38" t="s">
        <v>135</v>
      </c>
      <c r="Q31" s="39" t="s">
        <v>66</v>
      </c>
      <c r="R31" s="38" t="s">
        <v>136</v>
      </c>
      <c r="S31" s="40" t="s">
        <v>25</v>
      </c>
      <c r="T31" s="40" t="n">
        <v>6</v>
      </c>
      <c r="U31" s="41" t="s">
        <v>26</v>
      </c>
      <c r="V31" s="42" t="s">
        <v>121</v>
      </c>
      <c r="W31" s="42" t="s">
        <v>122</v>
      </c>
      <c r="X31" s="42" t="s">
        <v>63</v>
      </c>
    </row>
    <row r="32" s="43" customFormat="true" ht="15.75" hidden="false" customHeight="true" outlineLevel="0" collapsed="false">
      <c r="A32" s="30" t="s">
        <v>137</v>
      </c>
      <c r="B32" s="32" t="n">
        <v>6</v>
      </c>
      <c r="C32" s="32" t="n">
        <v>2</v>
      </c>
      <c r="D32" s="32" t="n">
        <v>2</v>
      </c>
      <c r="E32" s="32" t="n">
        <v>0</v>
      </c>
      <c r="F32" s="32" t="n">
        <v>6</v>
      </c>
      <c r="G32" s="32" t="n">
        <v>6</v>
      </c>
      <c r="H32" s="32" t="n">
        <v>8</v>
      </c>
      <c r="I32" s="32" t="n">
        <v>9</v>
      </c>
      <c r="J32" s="32" t="n">
        <v>6</v>
      </c>
      <c r="K32" s="32" t="n">
        <v>0</v>
      </c>
      <c r="L32" s="56" t="n">
        <f aca="false">SUM(B32:K32)</f>
        <v>45</v>
      </c>
      <c r="M32" s="35" t="n">
        <v>6</v>
      </c>
      <c r="N32" s="36" t="n">
        <f aca="false">L32/98</f>
        <v>0.459183673469388</v>
      </c>
      <c r="O32" s="37" t="s">
        <v>3</v>
      </c>
      <c r="P32" s="38" t="s">
        <v>138</v>
      </c>
      <c r="Q32" s="39" t="s">
        <v>139</v>
      </c>
      <c r="R32" s="38" t="s">
        <v>37</v>
      </c>
      <c r="S32" s="40" t="s">
        <v>25</v>
      </c>
      <c r="T32" s="40" t="n">
        <v>6</v>
      </c>
      <c r="U32" s="41" t="s">
        <v>60</v>
      </c>
      <c r="V32" s="42" t="s">
        <v>121</v>
      </c>
      <c r="W32" s="42" t="s">
        <v>122</v>
      </c>
      <c r="X32" s="42" t="s">
        <v>63</v>
      </c>
    </row>
    <row r="33" s="43" customFormat="true" ht="15.75" hidden="false" customHeight="true" outlineLevel="0" collapsed="false">
      <c r="A33" s="30" t="s">
        <v>140</v>
      </c>
      <c r="B33" s="32" t="n">
        <v>7</v>
      </c>
      <c r="C33" s="32" t="n">
        <v>2</v>
      </c>
      <c r="D33" s="32" t="n">
        <v>0</v>
      </c>
      <c r="E33" s="32" t="n">
        <v>1</v>
      </c>
      <c r="F33" s="32" t="n">
        <v>8</v>
      </c>
      <c r="G33" s="32" t="n">
        <v>4</v>
      </c>
      <c r="H33" s="32" t="n">
        <v>6</v>
      </c>
      <c r="I33" s="32" t="n">
        <v>9</v>
      </c>
      <c r="J33" s="32" t="n">
        <v>6</v>
      </c>
      <c r="K33" s="32" t="n">
        <v>1</v>
      </c>
      <c r="L33" s="56" t="n">
        <f aca="false">SUM(B33:K33)</f>
        <v>44</v>
      </c>
      <c r="M33" s="35" t="n">
        <v>7</v>
      </c>
      <c r="N33" s="36" t="n">
        <f aca="false">L33/98</f>
        <v>0.448979591836735</v>
      </c>
      <c r="O33" s="37" t="s">
        <v>3</v>
      </c>
      <c r="P33" s="38" t="s">
        <v>141</v>
      </c>
      <c r="Q33" s="39" t="s">
        <v>142</v>
      </c>
      <c r="R33" s="38" t="s">
        <v>143</v>
      </c>
      <c r="S33" s="40" t="s">
        <v>25</v>
      </c>
      <c r="T33" s="40" t="n">
        <v>6</v>
      </c>
      <c r="U33" s="41" t="s">
        <v>127</v>
      </c>
      <c r="V33" s="42" t="s">
        <v>121</v>
      </c>
      <c r="W33" s="42" t="s">
        <v>122</v>
      </c>
      <c r="X33" s="42" t="s">
        <v>63</v>
      </c>
    </row>
    <row r="34" s="43" customFormat="true" ht="15.75" hidden="false" customHeight="true" outlineLevel="0" collapsed="false">
      <c r="A34" s="30" t="s">
        <v>144</v>
      </c>
      <c r="B34" s="32" t="n">
        <v>0</v>
      </c>
      <c r="C34" s="32" t="n">
        <v>2</v>
      </c>
      <c r="D34" s="32" t="n">
        <v>2</v>
      </c>
      <c r="E34" s="32" t="n">
        <v>0</v>
      </c>
      <c r="F34" s="32" t="n">
        <v>7</v>
      </c>
      <c r="G34" s="32" t="n">
        <v>4</v>
      </c>
      <c r="H34" s="32" t="n">
        <v>7</v>
      </c>
      <c r="I34" s="32" t="n">
        <v>9</v>
      </c>
      <c r="J34" s="32" t="n">
        <v>6</v>
      </c>
      <c r="K34" s="32" t="n">
        <v>2</v>
      </c>
      <c r="L34" s="56" t="n">
        <f aca="false">SUM(B34:K34)</f>
        <v>39</v>
      </c>
      <c r="M34" s="35" t="n">
        <v>8</v>
      </c>
      <c r="N34" s="36" t="n">
        <f aca="false">L34/98</f>
        <v>0.397959183673469</v>
      </c>
      <c r="O34" s="37" t="s">
        <v>3</v>
      </c>
      <c r="P34" s="38" t="s">
        <v>145</v>
      </c>
      <c r="Q34" s="39" t="s">
        <v>50</v>
      </c>
      <c r="R34" s="38" t="s">
        <v>146</v>
      </c>
      <c r="S34" s="40" t="s">
        <v>25</v>
      </c>
      <c r="T34" s="40" t="n">
        <v>6</v>
      </c>
      <c r="U34" s="41" t="s">
        <v>26</v>
      </c>
      <c r="V34" s="42" t="s">
        <v>121</v>
      </c>
      <c r="W34" s="42" t="s">
        <v>122</v>
      </c>
      <c r="X34" s="42" t="s">
        <v>63</v>
      </c>
    </row>
    <row r="35" s="43" customFormat="true" ht="15.75" hidden="false" customHeight="true" outlineLevel="0" collapsed="false">
      <c r="A35" s="30" t="s">
        <v>147</v>
      </c>
      <c r="B35" s="32" t="n">
        <v>7</v>
      </c>
      <c r="C35" s="32" t="n">
        <v>2</v>
      </c>
      <c r="D35" s="32" t="n">
        <v>1</v>
      </c>
      <c r="E35" s="32" t="n">
        <v>2</v>
      </c>
      <c r="F35" s="32" t="n">
        <v>5</v>
      </c>
      <c r="G35" s="32" t="n">
        <v>4</v>
      </c>
      <c r="H35" s="32" t="n">
        <v>7</v>
      </c>
      <c r="I35" s="32" t="n">
        <v>5</v>
      </c>
      <c r="J35" s="32" t="n">
        <v>6</v>
      </c>
      <c r="K35" s="32" t="n">
        <v>0</v>
      </c>
      <c r="L35" s="56" t="n">
        <f aca="false">SUM(B35:K35)</f>
        <v>39</v>
      </c>
      <c r="M35" s="35" t="n">
        <v>8</v>
      </c>
      <c r="N35" s="36" t="n">
        <f aca="false">L35/98</f>
        <v>0.397959183673469</v>
      </c>
      <c r="O35" s="37" t="s">
        <v>3</v>
      </c>
      <c r="P35" s="38" t="s">
        <v>148</v>
      </c>
      <c r="Q35" s="39" t="s">
        <v>149</v>
      </c>
      <c r="R35" s="38" t="s">
        <v>150</v>
      </c>
      <c r="S35" s="40" t="s">
        <v>25</v>
      </c>
      <c r="T35" s="40" t="n">
        <v>6</v>
      </c>
      <c r="U35" s="41" t="s">
        <v>26</v>
      </c>
      <c r="V35" s="42" t="s">
        <v>121</v>
      </c>
      <c r="W35" s="42" t="s">
        <v>122</v>
      </c>
      <c r="X35" s="42" t="s">
        <v>63</v>
      </c>
    </row>
    <row r="36" s="43" customFormat="true" ht="15.75" hidden="false" customHeight="true" outlineLevel="0" collapsed="false">
      <c r="A36" s="30" t="s">
        <v>151</v>
      </c>
      <c r="B36" s="32" t="n">
        <v>0</v>
      </c>
      <c r="C36" s="32" t="n">
        <v>2</v>
      </c>
      <c r="D36" s="32" t="n">
        <v>0</v>
      </c>
      <c r="E36" s="32" t="n">
        <v>0</v>
      </c>
      <c r="F36" s="32" t="n">
        <v>2</v>
      </c>
      <c r="G36" s="32" t="n">
        <v>6</v>
      </c>
      <c r="H36" s="32" t="n">
        <v>6</v>
      </c>
      <c r="I36" s="32" t="n">
        <v>9</v>
      </c>
      <c r="J36" s="32" t="n">
        <v>6</v>
      </c>
      <c r="K36" s="32" t="n">
        <v>0</v>
      </c>
      <c r="L36" s="56" t="n">
        <f aca="false">SUM(B36:K36)</f>
        <v>31</v>
      </c>
      <c r="M36" s="35" t="n">
        <v>7</v>
      </c>
      <c r="N36" s="36" t="n">
        <f aca="false">L36/98</f>
        <v>0.316326530612245</v>
      </c>
      <c r="O36" s="37" t="s">
        <v>3</v>
      </c>
      <c r="P36" s="38" t="s">
        <v>152</v>
      </c>
      <c r="Q36" s="39" t="s">
        <v>153</v>
      </c>
      <c r="R36" s="38" t="s">
        <v>154</v>
      </c>
      <c r="S36" s="40" t="s">
        <v>25</v>
      </c>
      <c r="T36" s="40" t="n">
        <v>6</v>
      </c>
      <c r="U36" s="41" t="s">
        <v>127</v>
      </c>
      <c r="V36" s="42" t="s">
        <v>121</v>
      </c>
      <c r="W36" s="42" t="s">
        <v>122</v>
      </c>
      <c r="X36" s="42" t="s">
        <v>63</v>
      </c>
    </row>
    <row r="37" s="43" customFormat="true" ht="15.75" hidden="false" customHeight="true" outlineLevel="0" collapsed="false">
      <c r="A37" s="57" t="s">
        <v>155</v>
      </c>
      <c r="B37" s="58" t="n">
        <v>0</v>
      </c>
      <c r="C37" s="58" t="n">
        <v>1.5</v>
      </c>
      <c r="D37" s="57" t="n">
        <v>3</v>
      </c>
      <c r="E37" s="57" t="n">
        <v>6</v>
      </c>
      <c r="F37" s="57" t="n">
        <v>0</v>
      </c>
      <c r="G37" s="57" t="n">
        <v>1</v>
      </c>
      <c r="H37" s="57" t="n">
        <v>3</v>
      </c>
      <c r="I37" s="57" t="n">
        <v>3</v>
      </c>
      <c r="J37" s="57" t="n">
        <v>0</v>
      </c>
      <c r="K37" s="57" t="n">
        <v>0</v>
      </c>
      <c r="L37" s="57" t="n">
        <f aca="false">SUM(B37:K37)</f>
        <v>17.5</v>
      </c>
      <c r="M37" s="57" t="n">
        <v>10</v>
      </c>
      <c r="N37" s="59" t="n">
        <f aca="false">L37/64</f>
        <v>0.2734375</v>
      </c>
      <c r="O37" s="60" t="s">
        <v>3</v>
      </c>
      <c r="P37" s="61" t="s">
        <v>156</v>
      </c>
      <c r="Q37" s="62" t="s">
        <v>157</v>
      </c>
      <c r="R37" s="61" t="s">
        <v>158</v>
      </c>
      <c r="S37" s="63"/>
      <c r="T37" s="63" t="n">
        <v>7</v>
      </c>
      <c r="U37" s="64" t="s">
        <v>72</v>
      </c>
      <c r="V37" s="65" t="s">
        <v>159</v>
      </c>
      <c r="W37" s="65" t="s">
        <v>160</v>
      </c>
      <c r="X37" s="65" t="s">
        <v>91</v>
      </c>
    </row>
    <row r="38" s="43" customFormat="true" ht="15.75" hidden="false" customHeight="true" outlineLevel="0" collapsed="false">
      <c r="A38" s="57" t="s">
        <v>161</v>
      </c>
      <c r="B38" s="58" t="n">
        <v>8</v>
      </c>
      <c r="C38" s="58" t="n">
        <v>3</v>
      </c>
      <c r="D38" s="57" t="n">
        <v>3</v>
      </c>
      <c r="E38" s="57" t="n">
        <v>0</v>
      </c>
      <c r="F38" s="57" t="n">
        <v>2</v>
      </c>
      <c r="G38" s="57" t="n">
        <v>1</v>
      </c>
      <c r="H38" s="57" t="n">
        <v>6</v>
      </c>
      <c r="I38" s="57" t="n">
        <v>5</v>
      </c>
      <c r="J38" s="57" t="n">
        <v>4</v>
      </c>
      <c r="K38" s="57" t="n">
        <v>2</v>
      </c>
      <c r="L38" s="57" t="n">
        <f aca="false">SUM(B38:K38)</f>
        <v>34</v>
      </c>
      <c r="M38" s="57" t="n">
        <v>7</v>
      </c>
      <c r="N38" s="59" t="n">
        <f aca="false">L38/64</f>
        <v>0.53125</v>
      </c>
      <c r="O38" s="60" t="s">
        <v>2</v>
      </c>
      <c r="P38" s="61" t="s">
        <v>162</v>
      </c>
      <c r="Q38" s="62" t="s">
        <v>142</v>
      </c>
      <c r="R38" s="61" t="s">
        <v>163</v>
      </c>
      <c r="S38" s="63"/>
      <c r="T38" s="63" t="n">
        <v>7</v>
      </c>
      <c r="U38" s="64" t="s">
        <v>72</v>
      </c>
      <c r="V38" s="65" t="s">
        <v>159</v>
      </c>
      <c r="W38" s="65" t="s">
        <v>160</v>
      </c>
      <c r="X38" s="65" t="s">
        <v>91</v>
      </c>
    </row>
    <row r="39" s="43" customFormat="true" ht="15.75" hidden="false" customHeight="true" outlineLevel="0" collapsed="false">
      <c r="A39" s="57" t="s">
        <v>164</v>
      </c>
      <c r="B39" s="58" t="n">
        <v>8</v>
      </c>
      <c r="C39" s="58" t="n">
        <v>6</v>
      </c>
      <c r="D39" s="57" t="n">
        <v>8</v>
      </c>
      <c r="E39" s="57" t="n">
        <v>6</v>
      </c>
      <c r="F39" s="57" t="n">
        <v>3</v>
      </c>
      <c r="G39" s="57" t="n">
        <v>3</v>
      </c>
      <c r="H39" s="57" t="n">
        <v>5</v>
      </c>
      <c r="I39" s="57" t="n">
        <v>4</v>
      </c>
      <c r="J39" s="57" t="n">
        <v>4</v>
      </c>
      <c r="K39" s="57" t="n">
        <v>4</v>
      </c>
      <c r="L39" s="57" t="n">
        <f aca="false">SUM(B39:K39)</f>
        <v>51</v>
      </c>
      <c r="M39" s="57" t="n">
        <v>2</v>
      </c>
      <c r="N39" s="59" t="n">
        <f aca="false">L39/64</f>
        <v>0.796875</v>
      </c>
      <c r="O39" s="60" t="s">
        <v>2</v>
      </c>
      <c r="P39" s="61" t="s">
        <v>165</v>
      </c>
      <c r="Q39" s="62" t="s">
        <v>166</v>
      </c>
      <c r="R39" s="61" t="s">
        <v>167</v>
      </c>
      <c r="S39" s="63"/>
      <c r="T39" s="63" t="n">
        <v>7</v>
      </c>
      <c r="U39" s="64" t="s">
        <v>72</v>
      </c>
      <c r="V39" s="65" t="s">
        <v>159</v>
      </c>
      <c r="W39" s="65" t="s">
        <v>160</v>
      </c>
      <c r="X39" s="65" t="s">
        <v>91</v>
      </c>
    </row>
    <row r="40" s="43" customFormat="true" ht="15.75" hidden="false" customHeight="true" outlineLevel="0" collapsed="false">
      <c r="A40" s="57" t="s">
        <v>168</v>
      </c>
      <c r="B40" s="58" t="n">
        <v>6</v>
      </c>
      <c r="C40" s="58" t="n">
        <v>6</v>
      </c>
      <c r="D40" s="57" t="n">
        <v>1</v>
      </c>
      <c r="E40" s="57" t="n">
        <v>3</v>
      </c>
      <c r="F40" s="57" t="n">
        <v>1</v>
      </c>
      <c r="G40" s="57" t="n">
        <v>1</v>
      </c>
      <c r="H40" s="57" t="n">
        <v>9</v>
      </c>
      <c r="I40" s="57" t="n">
        <v>5</v>
      </c>
      <c r="J40" s="57" t="n">
        <v>3</v>
      </c>
      <c r="K40" s="57" t="n">
        <v>3</v>
      </c>
      <c r="L40" s="57" t="n">
        <f aca="false">SUM(B40:K40)</f>
        <v>38</v>
      </c>
      <c r="M40" s="57" t="n">
        <v>3</v>
      </c>
      <c r="N40" s="59" t="n">
        <f aca="false">L40/64</f>
        <v>0.59375</v>
      </c>
      <c r="O40" s="60" t="s">
        <v>2</v>
      </c>
      <c r="P40" s="61" t="s">
        <v>169</v>
      </c>
      <c r="Q40" s="62" t="s">
        <v>28</v>
      </c>
      <c r="R40" s="61" t="s">
        <v>170</v>
      </c>
      <c r="S40" s="63"/>
      <c r="T40" s="63" t="n">
        <v>7</v>
      </c>
      <c r="U40" s="64" t="s">
        <v>72</v>
      </c>
      <c r="V40" s="65" t="s">
        <v>159</v>
      </c>
      <c r="W40" s="65" t="s">
        <v>160</v>
      </c>
      <c r="X40" s="65" t="s">
        <v>91</v>
      </c>
    </row>
    <row r="41" s="43" customFormat="true" ht="15.75" hidden="false" customHeight="true" outlineLevel="0" collapsed="false">
      <c r="A41" s="57" t="s">
        <v>171</v>
      </c>
      <c r="B41" s="58" t="n">
        <v>8</v>
      </c>
      <c r="C41" s="58" t="n">
        <v>6</v>
      </c>
      <c r="D41" s="57" t="n">
        <v>8</v>
      </c>
      <c r="E41" s="57" t="n">
        <v>6</v>
      </c>
      <c r="F41" s="57" t="n">
        <v>3</v>
      </c>
      <c r="G41" s="57" t="n">
        <v>2</v>
      </c>
      <c r="H41" s="57" t="n">
        <v>9</v>
      </c>
      <c r="I41" s="57" t="n">
        <v>6</v>
      </c>
      <c r="J41" s="57" t="n">
        <v>5</v>
      </c>
      <c r="K41" s="57" t="n">
        <v>1</v>
      </c>
      <c r="L41" s="57" t="n">
        <f aca="false">SUM(B41:K41)</f>
        <v>54</v>
      </c>
      <c r="M41" s="57" t="n">
        <v>1</v>
      </c>
      <c r="N41" s="59" t="n">
        <f aca="false">L41/64</f>
        <v>0.84375</v>
      </c>
      <c r="O41" s="60" t="s">
        <v>1</v>
      </c>
      <c r="P41" s="61" t="s">
        <v>172</v>
      </c>
      <c r="Q41" s="62" t="s">
        <v>173</v>
      </c>
      <c r="R41" s="61" t="s">
        <v>174</v>
      </c>
      <c r="S41" s="63"/>
      <c r="T41" s="63" t="n">
        <v>7</v>
      </c>
      <c r="U41" s="64" t="s">
        <v>72</v>
      </c>
      <c r="V41" s="65" t="s">
        <v>159</v>
      </c>
      <c r="W41" s="65" t="s">
        <v>160</v>
      </c>
      <c r="X41" s="65" t="s">
        <v>91</v>
      </c>
    </row>
    <row r="42" s="43" customFormat="true" ht="15.75" hidden="false" customHeight="true" outlineLevel="0" collapsed="false">
      <c r="A42" s="57" t="s">
        <v>175</v>
      </c>
      <c r="B42" s="58" t="n">
        <v>0</v>
      </c>
      <c r="C42" s="58" t="n">
        <v>6</v>
      </c>
      <c r="D42" s="57" t="n">
        <v>3</v>
      </c>
      <c r="E42" s="57" t="n">
        <v>6</v>
      </c>
      <c r="F42" s="57" t="n">
        <v>0</v>
      </c>
      <c r="G42" s="57" t="n">
        <v>0</v>
      </c>
      <c r="H42" s="57" t="n">
        <v>3</v>
      </c>
      <c r="I42" s="57" t="n">
        <v>5</v>
      </c>
      <c r="J42" s="57" t="n">
        <v>0</v>
      </c>
      <c r="K42" s="57" t="n">
        <v>1</v>
      </c>
      <c r="L42" s="57" t="n">
        <f aca="false">SUM(B42:K42)</f>
        <v>24</v>
      </c>
      <c r="M42" s="57" t="n">
        <v>9</v>
      </c>
      <c r="N42" s="59" t="n">
        <f aca="false">L42/64</f>
        <v>0.375</v>
      </c>
      <c r="O42" s="60" t="s">
        <v>3</v>
      </c>
      <c r="P42" s="61" t="s">
        <v>176</v>
      </c>
      <c r="Q42" s="62" t="s">
        <v>177</v>
      </c>
      <c r="R42" s="61" t="s">
        <v>143</v>
      </c>
      <c r="S42" s="63"/>
      <c r="T42" s="63" t="n">
        <v>7</v>
      </c>
      <c r="U42" s="64" t="s">
        <v>72</v>
      </c>
      <c r="V42" s="65" t="s">
        <v>159</v>
      </c>
      <c r="W42" s="65" t="s">
        <v>160</v>
      </c>
      <c r="X42" s="65" t="s">
        <v>91</v>
      </c>
    </row>
    <row r="43" s="43" customFormat="true" ht="15.75" hidden="false" customHeight="true" outlineLevel="0" collapsed="false">
      <c r="A43" s="57" t="s">
        <v>178</v>
      </c>
      <c r="B43" s="58" t="n">
        <v>6</v>
      </c>
      <c r="C43" s="58" t="n">
        <v>6</v>
      </c>
      <c r="D43" s="57" t="n">
        <v>3</v>
      </c>
      <c r="E43" s="57" t="n">
        <v>4</v>
      </c>
      <c r="F43" s="57" t="n">
        <v>1</v>
      </c>
      <c r="G43" s="57" t="n">
        <v>1</v>
      </c>
      <c r="H43" s="57" t="n">
        <v>2</v>
      </c>
      <c r="I43" s="57" t="n">
        <v>4</v>
      </c>
      <c r="J43" s="57" t="n">
        <v>5</v>
      </c>
      <c r="K43" s="57" t="n">
        <v>3</v>
      </c>
      <c r="L43" s="57" t="n">
        <f aca="false">SUM(B43:K43)</f>
        <v>35</v>
      </c>
      <c r="M43" s="57" t="n">
        <v>6</v>
      </c>
      <c r="N43" s="59" t="n">
        <f aca="false">L43/64</f>
        <v>0.546875</v>
      </c>
      <c r="O43" s="60" t="s">
        <v>2</v>
      </c>
      <c r="P43" s="61" t="s">
        <v>179</v>
      </c>
      <c r="Q43" s="62" t="s">
        <v>180</v>
      </c>
      <c r="R43" s="61" t="s">
        <v>41</v>
      </c>
      <c r="S43" s="63"/>
      <c r="T43" s="63" t="n">
        <v>7</v>
      </c>
      <c r="U43" s="64" t="s">
        <v>72</v>
      </c>
      <c r="V43" s="65" t="s">
        <v>159</v>
      </c>
      <c r="W43" s="65" t="s">
        <v>160</v>
      </c>
      <c r="X43" s="65" t="s">
        <v>91</v>
      </c>
    </row>
    <row r="44" s="43" customFormat="true" ht="15.75" hidden="false" customHeight="true" outlineLevel="0" collapsed="false">
      <c r="A44" s="57" t="s">
        <v>181</v>
      </c>
      <c r="B44" s="58" t="n">
        <v>6</v>
      </c>
      <c r="C44" s="58" t="n">
        <v>5.5</v>
      </c>
      <c r="D44" s="57" t="n">
        <v>2</v>
      </c>
      <c r="E44" s="57" t="n">
        <v>6</v>
      </c>
      <c r="F44" s="57" t="n">
        <v>0</v>
      </c>
      <c r="G44" s="57" t="n">
        <v>3</v>
      </c>
      <c r="H44" s="57" t="n">
        <v>5</v>
      </c>
      <c r="I44" s="57" t="n">
        <v>5</v>
      </c>
      <c r="J44" s="57" t="n">
        <v>1</v>
      </c>
      <c r="K44" s="57" t="n">
        <v>2</v>
      </c>
      <c r="L44" s="57" t="n">
        <f aca="false">SUM(B44:K44)</f>
        <v>35.5</v>
      </c>
      <c r="M44" s="57" t="n">
        <v>5</v>
      </c>
      <c r="N44" s="59" t="n">
        <f aca="false">L44/64</f>
        <v>0.5546875</v>
      </c>
      <c r="O44" s="60" t="s">
        <v>2</v>
      </c>
      <c r="P44" s="61" t="s">
        <v>182</v>
      </c>
      <c r="Q44" s="62" t="s">
        <v>183</v>
      </c>
      <c r="R44" s="61" t="s">
        <v>29</v>
      </c>
      <c r="S44" s="63"/>
      <c r="T44" s="63" t="n">
        <v>7</v>
      </c>
      <c r="U44" s="64" t="s">
        <v>72</v>
      </c>
      <c r="V44" s="65" t="s">
        <v>159</v>
      </c>
      <c r="W44" s="65" t="s">
        <v>160</v>
      </c>
      <c r="X44" s="65" t="s">
        <v>91</v>
      </c>
    </row>
    <row r="45" s="43" customFormat="true" ht="15.75" hidden="false" customHeight="true" outlineLevel="0" collapsed="false">
      <c r="A45" s="57" t="s">
        <v>184</v>
      </c>
      <c r="B45" s="58" t="n">
        <v>5</v>
      </c>
      <c r="C45" s="58" t="n">
        <v>3.5</v>
      </c>
      <c r="D45" s="57" t="n">
        <v>1</v>
      </c>
      <c r="E45" s="57" t="n">
        <v>6</v>
      </c>
      <c r="F45" s="57" t="n">
        <v>0</v>
      </c>
      <c r="G45" s="57" t="n">
        <v>0</v>
      </c>
      <c r="H45" s="57" t="n">
        <v>3</v>
      </c>
      <c r="I45" s="57" t="n">
        <v>6</v>
      </c>
      <c r="J45" s="57" t="n">
        <v>0</v>
      </c>
      <c r="K45" s="57" t="n">
        <v>2</v>
      </c>
      <c r="L45" s="57" t="n">
        <f aca="false">SUM(B45:K45)</f>
        <v>26.5</v>
      </c>
      <c r="M45" s="57" t="n">
        <v>8</v>
      </c>
      <c r="N45" s="59" t="n">
        <f aca="false">L45/64</f>
        <v>0.4140625</v>
      </c>
      <c r="O45" s="60" t="s">
        <v>3</v>
      </c>
      <c r="P45" s="61" t="s">
        <v>185</v>
      </c>
      <c r="Q45" s="62" t="s">
        <v>186</v>
      </c>
      <c r="R45" s="61" t="s">
        <v>59</v>
      </c>
      <c r="S45" s="63"/>
      <c r="T45" s="63" t="n">
        <v>7</v>
      </c>
      <c r="U45" s="64" t="s">
        <v>127</v>
      </c>
      <c r="V45" s="65" t="s">
        <v>159</v>
      </c>
      <c r="W45" s="65" t="s">
        <v>160</v>
      </c>
      <c r="X45" s="65" t="s">
        <v>91</v>
      </c>
    </row>
    <row r="46" s="43" customFormat="true" ht="15.75" hidden="false" customHeight="true" outlineLevel="0" collapsed="false">
      <c r="A46" s="57" t="s">
        <v>187</v>
      </c>
      <c r="B46" s="58" t="n">
        <v>6</v>
      </c>
      <c r="C46" s="58" t="n">
        <v>6</v>
      </c>
      <c r="D46" s="57" t="n">
        <v>5</v>
      </c>
      <c r="E46" s="57" t="n">
        <v>0</v>
      </c>
      <c r="F46" s="57" t="n">
        <v>0</v>
      </c>
      <c r="G46" s="57" t="n">
        <v>1</v>
      </c>
      <c r="H46" s="57" t="n">
        <v>8</v>
      </c>
      <c r="I46" s="57" t="n">
        <v>6</v>
      </c>
      <c r="J46" s="57" t="n">
        <v>1</v>
      </c>
      <c r="K46" s="57" t="n">
        <v>3</v>
      </c>
      <c r="L46" s="57" t="n">
        <f aca="false">SUM(B46:K46)</f>
        <v>36</v>
      </c>
      <c r="M46" s="57" t="n">
        <v>4</v>
      </c>
      <c r="N46" s="59" t="n">
        <f aca="false">L46/64</f>
        <v>0.5625</v>
      </c>
      <c r="O46" s="60" t="s">
        <v>2</v>
      </c>
      <c r="P46" s="61" t="s">
        <v>188</v>
      </c>
      <c r="Q46" s="62" t="s">
        <v>189</v>
      </c>
      <c r="R46" s="61" t="s">
        <v>167</v>
      </c>
      <c r="S46" s="63"/>
      <c r="T46" s="63" t="n">
        <v>7</v>
      </c>
      <c r="U46" s="64" t="s">
        <v>127</v>
      </c>
      <c r="V46" s="65" t="s">
        <v>159</v>
      </c>
      <c r="W46" s="65" t="s">
        <v>160</v>
      </c>
      <c r="X46" s="65" t="s">
        <v>91</v>
      </c>
    </row>
    <row r="47" s="43" customFormat="true" ht="15.75" hidden="false" customHeight="true" outlineLevel="0" collapsed="false">
      <c r="A47" s="35" t="s">
        <v>190</v>
      </c>
      <c r="B47" s="32" t="n">
        <v>8</v>
      </c>
      <c r="C47" s="1" t="n">
        <v>5.5</v>
      </c>
      <c r="D47" s="35" t="n">
        <v>4</v>
      </c>
      <c r="E47" s="35" t="n">
        <v>6</v>
      </c>
      <c r="F47" s="35" t="n">
        <v>0</v>
      </c>
      <c r="G47" s="35" t="n">
        <v>3</v>
      </c>
      <c r="H47" s="35" t="n">
        <v>6</v>
      </c>
      <c r="I47" s="35" t="n">
        <v>6</v>
      </c>
      <c r="J47" s="35" t="n">
        <v>5</v>
      </c>
      <c r="K47" s="35" t="n">
        <v>1</v>
      </c>
      <c r="L47" s="35" t="n">
        <f aca="false">SUM(B47:K47)</f>
        <v>44.5</v>
      </c>
      <c r="M47" s="35" t="n">
        <v>8</v>
      </c>
      <c r="N47" s="36" t="n">
        <f aca="false">L47/64</f>
        <v>0.6953125</v>
      </c>
      <c r="O47" s="37" t="s">
        <v>3</v>
      </c>
      <c r="P47" s="38" t="s">
        <v>191</v>
      </c>
      <c r="Q47" s="39" t="s">
        <v>180</v>
      </c>
      <c r="R47" s="38" t="s">
        <v>41</v>
      </c>
      <c r="S47" s="40" t="s">
        <v>25</v>
      </c>
      <c r="T47" s="40" t="n">
        <v>8</v>
      </c>
      <c r="U47" s="41" t="s">
        <v>81</v>
      </c>
      <c r="V47" s="42" t="s">
        <v>192</v>
      </c>
      <c r="W47" s="42" t="s">
        <v>193</v>
      </c>
      <c r="X47" s="42" t="s">
        <v>146</v>
      </c>
    </row>
    <row r="48" s="43" customFormat="true" ht="15.75" hidden="false" customHeight="true" outlineLevel="0" collapsed="false">
      <c r="A48" s="35" t="s">
        <v>194</v>
      </c>
      <c r="B48" s="32" t="n">
        <v>6</v>
      </c>
      <c r="C48" s="32" t="n">
        <v>5.5</v>
      </c>
      <c r="D48" s="35" t="n">
        <v>5</v>
      </c>
      <c r="E48" s="35" t="n">
        <v>6</v>
      </c>
      <c r="F48" s="35" t="n">
        <v>0</v>
      </c>
      <c r="G48" s="35" t="n">
        <v>4</v>
      </c>
      <c r="H48" s="35" t="n">
        <v>8</v>
      </c>
      <c r="I48" s="35" t="n">
        <v>6</v>
      </c>
      <c r="J48" s="35" t="n">
        <v>3</v>
      </c>
      <c r="K48" s="35" t="n">
        <v>1</v>
      </c>
      <c r="L48" s="35" t="n">
        <f aca="false">SUM(B48:K48)</f>
        <v>44.5</v>
      </c>
      <c r="M48" s="35" t="n">
        <v>8</v>
      </c>
      <c r="N48" s="36" t="n">
        <f aca="false">L48/64</f>
        <v>0.6953125</v>
      </c>
      <c r="O48" s="37" t="s">
        <v>3</v>
      </c>
      <c r="P48" s="38" t="s">
        <v>195</v>
      </c>
      <c r="Q48" s="39" t="s">
        <v>196</v>
      </c>
      <c r="R48" s="38" t="s">
        <v>197</v>
      </c>
      <c r="S48" s="40" t="s">
        <v>25</v>
      </c>
      <c r="T48" s="40" t="n">
        <v>8</v>
      </c>
      <c r="U48" s="41" t="s">
        <v>81</v>
      </c>
      <c r="V48" s="42" t="s">
        <v>192</v>
      </c>
      <c r="W48" s="42" t="s">
        <v>193</v>
      </c>
      <c r="X48" s="42" t="s">
        <v>146</v>
      </c>
    </row>
    <row r="49" s="43" customFormat="true" ht="15.75" hidden="false" customHeight="true" outlineLevel="0" collapsed="false">
      <c r="A49" s="35" t="s">
        <v>198</v>
      </c>
      <c r="B49" s="32" t="n">
        <v>7</v>
      </c>
      <c r="C49" s="32" t="n">
        <v>5.5</v>
      </c>
      <c r="D49" s="35" t="n">
        <v>10</v>
      </c>
      <c r="E49" s="35" t="n">
        <v>3</v>
      </c>
      <c r="F49" s="35" t="n">
        <v>0</v>
      </c>
      <c r="G49" s="35" t="n">
        <v>5</v>
      </c>
      <c r="H49" s="35" t="n">
        <v>6</v>
      </c>
      <c r="I49" s="35" t="n">
        <v>7</v>
      </c>
      <c r="J49" s="35" t="n">
        <v>1</v>
      </c>
      <c r="K49" s="35" t="n">
        <v>3</v>
      </c>
      <c r="L49" s="35" t="n">
        <f aca="false">SUM(B49:K49)</f>
        <v>47.5</v>
      </c>
      <c r="M49" s="35" t="n">
        <v>5</v>
      </c>
      <c r="N49" s="36" t="n">
        <f aca="false">L49/64</f>
        <v>0.7421875</v>
      </c>
      <c r="O49" s="37" t="s">
        <v>3</v>
      </c>
      <c r="P49" s="38" t="s">
        <v>199</v>
      </c>
      <c r="Q49" s="39" t="s">
        <v>200</v>
      </c>
      <c r="R49" s="38" t="s">
        <v>201</v>
      </c>
      <c r="S49" s="40" t="s">
        <v>25</v>
      </c>
      <c r="T49" s="40" t="n">
        <v>8</v>
      </c>
      <c r="U49" s="41" t="s">
        <v>202</v>
      </c>
      <c r="V49" s="42" t="s">
        <v>192</v>
      </c>
      <c r="W49" s="42" t="s">
        <v>193</v>
      </c>
      <c r="X49" s="42" t="s">
        <v>146</v>
      </c>
    </row>
    <row r="50" s="43" customFormat="true" ht="15.75" hidden="false" customHeight="true" outlineLevel="0" collapsed="false">
      <c r="A50" s="35" t="s">
        <v>203</v>
      </c>
      <c r="B50" s="32" t="n">
        <v>7</v>
      </c>
      <c r="C50" s="32" t="n">
        <v>6</v>
      </c>
      <c r="D50" s="35" t="n">
        <v>10</v>
      </c>
      <c r="E50" s="35" t="n">
        <v>4</v>
      </c>
      <c r="F50" s="35" t="n">
        <v>0</v>
      </c>
      <c r="G50" s="35" t="n">
        <v>3</v>
      </c>
      <c r="H50" s="35" t="n">
        <v>7</v>
      </c>
      <c r="I50" s="35" t="n">
        <v>7</v>
      </c>
      <c r="J50" s="35" t="n">
        <v>2</v>
      </c>
      <c r="K50" s="35" t="n">
        <v>3</v>
      </c>
      <c r="L50" s="35" t="n">
        <f aca="false">SUM(B50:K50)</f>
        <v>49</v>
      </c>
      <c r="M50" s="35" t="n">
        <v>3</v>
      </c>
      <c r="N50" s="36" t="n">
        <f aca="false">L50/64</f>
        <v>0.765625</v>
      </c>
      <c r="O50" s="37" t="s">
        <v>204</v>
      </c>
      <c r="P50" s="38" t="s">
        <v>205</v>
      </c>
      <c r="Q50" s="39" t="s">
        <v>46</v>
      </c>
      <c r="R50" s="38" t="s">
        <v>71</v>
      </c>
      <c r="S50" s="40" t="s">
        <v>25</v>
      </c>
      <c r="T50" s="40" t="n">
        <v>8</v>
      </c>
      <c r="U50" s="41" t="s">
        <v>202</v>
      </c>
      <c r="V50" s="42" t="s">
        <v>192</v>
      </c>
      <c r="W50" s="42" t="s">
        <v>193</v>
      </c>
      <c r="X50" s="42" t="s">
        <v>146</v>
      </c>
    </row>
    <row r="51" s="43" customFormat="true" ht="15.75" hidden="false" customHeight="true" outlineLevel="0" collapsed="false">
      <c r="A51" s="35" t="s">
        <v>206</v>
      </c>
      <c r="B51" s="32" t="n">
        <v>8</v>
      </c>
      <c r="C51" s="32" t="n">
        <v>5.5</v>
      </c>
      <c r="D51" s="35" t="n">
        <v>8</v>
      </c>
      <c r="E51" s="35" t="n">
        <v>4</v>
      </c>
      <c r="F51" s="35" t="n">
        <v>0</v>
      </c>
      <c r="G51" s="35" t="n">
        <v>2</v>
      </c>
      <c r="H51" s="35" t="n">
        <v>7</v>
      </c>
      <c r="I51" s="35" t="n">
        <v>6</v>
      </c>
      <c r="J51" s="35" t="n">
        <v>2</v>
      </c>
      <c r="K51" s="35" t="n">
        <v>3</v>
      </c>
      <c r="L51" s="35" t="n">
        <f aca="false">SUM(B51:K51)</f>
        <v>45.5</v>
      </c>
      <c r="M51" s="35" t="n">
        <v>7</v>
      </c>
      <c r="N51" s="36" t="n">
        <f aca="false">L51/64</f>
        <v>0.7109375</v>
      </c>
      <c r="O51" s="37" t="s">
        <v>3</v>
      </c>
      <c r="P51" s="38" t="s">
        <v>207</v>
      </c>
      <c r="Q51" s="39" t="s">
        <v>208</v>
      </c>
      <c r="R51" s="38" t="s">
        <v>41</v>
      </c>
      <c r="S51" s="40" t="s">
        <v>25</v>
      </c>
      <c r="T51" s="40" t="n">
        <v>8</v>
      </c>
      <c r="U51" s="41" t="s">
        <v>202</v>
      </c>
      <c r="V51" s="42" t="s">
        <v>192</v>
      </c>
      <c r="W51" s="42" t="s">
        <v>193</v>
      </c>
      <c r="X51" s="42" t="s">
        <v>146</v>
      </c>
    </row>
    <row r="52" s="43" customFormat="true" ht="15.75" hidden="false" customHeight="true" outlineLevel="0" collapsed="false">
      <c r="A52" s="35" t="s">
        <v>209</v>
      </c>
      <c r="B52" s="32" t="n">
        <v>7</v>
      </c>
      <c r="C52" s="32" t="n">
        <v>6</v>
      </c>
      <c r="D52" s="35" t="n">
        <v>6</v>
      </c>
      <c r="E52" s="35" t="n">
        <v>4</v>
      </c>
      <c r="F52" s="35" t="n">
        <v>2</v>
      </c>
      <c r="G52" s="35" t="n">
        <v>3</v>
      </c>
      <c r="H52" s="35" t="n">
        <v>9</v>
      </c>
      <c r="I52" s="35" t="n">
        <v>7</v>
      </c>
      <c r="J52" s="35" t="n">
        <v>4</v>
      </c>
      <c r="K52" s="35" t="n">
        <v>1</v>
      </c>
      <c r="L52" s="35" t="n">
        <f aca="false">SUM(B52:K52)</f>
        <v>49</v>
      </c>
      <c r="M52" s="35" t="n">
        <v>3</v>
      </c>
      <c r="N52" s="36" t="n">
        <f aca="false">L52/64</f>
        <v>0.765625</v>
      </c>
      <c r="O52" s="37" t="s">
        <v>204</v>
      </c>
      <c r="P52" s="38" t="s">
        <v>210</v>
      </c>
      <c r="Q52" s="39" t="s">
        <v>211</v>
      </c>
      <c r="R52" s="38" t="s">
        <v>212</v>
      </c>
      <c r="S52" s="40" t="s">
        <v>25</v>
      </c>
      <c r="T52" s="40" t="n">
        <v>8</v>
      </c>
      <c r="U52" s="41" t="s">
        <v>213</v>
      </c>
      <c r="V52" s="42" t="s">
        <v>192</v>
      </c>
      <c r="W52" s="42" t="s">
        <v>193</v>
      </c>
      <c r="X52" s="42" t="s">
        <v>146</v>
      </c>
    </row>
    <row r="53" s="43" customFormat="true" ht="15.75" hidden="false" customHeight="true" outlineLevel="0" collapsed="false">
      <c r="A53" s="35" t="s">
        <v>214</v>
      </c>
      <c r="B53" s="32" t="n">
        <v>7</v>
      </c>
      <c r="C53" s="32" t="n">
        <v>6</v>
      </c>
      <c r="D53" s="35" t="n">
        <v>7</v>
      </c>
      <c r="E53" s="35" t="n">
        <v>6</v>
      </c>
      <c r="F53" s="35" t="n">
        <v>1</v>
      </c>
      <c r="G53" s="35" t="n">
        <v>3</v>
      </c>
      <c r="H53" s="35" t="n">
        <v>8</v>
      </c>
      <c r="I53" s="35" t="n">
        <v>7</v>
      </c>
      <c r="J53" s="35" t="n">
        <v>2</v>
      </c>
      <c r="K53" s="35" t="n">
        <v>1</v>
      </c>
      <c r="L53" s="35" t="n">
        <f aca="false">SUM(B53:K53)</f>
        <v>48</v>
      </c>
      <c r="M53" s="35" t="n">
        <v>4</v>
      </c>
      <c r="N53" s="36" t="n">
        <f aca="false">L53/64</f>
        <v>0.75</v>
      </c>
      <c r="O53" s="37" t="s">
        <v>3</v>
      </c>
      <c r="P53" s="38" t="s">
        <v>215</v>
      </c>
      <c r="Q53" s="39" t="s">
        <v>180</v>
      </c>
      <c r="R53" s="38" t="s">
        <v>170</v>
      </c>
      <c r="S53" s="40" t="s">
        <v>25</v>
      </c>
      <c r="T53" s="40" t="n">
        <v>8</v>
      </c>
      <c r="U53" s="41" t="s">
        <v>213</v>
      </c>
      <c r="V53" s="42" t="s">
        <v>192</v>
      </c>
      <c r="W53" s="42" t="s">
        <v>193</v>
      </c>
      <c r="X53" s="42" t="s">
        <v>146</v>
      </c>
    </row>
    <row r="54" s="43" customFormat="true" ht="15.75" hidden="false" customHeight="true" outlineLevel="0" collapsed="false">
      <c r="A54" s="35" t="s">
        <v>216</v>
      </c>
      <c r="B54" s="32" t="n">
        <v>7</v>
      </c>
      <c r="C54" s="32" t="n">
        <v>5.5</v>
      </c>
      <c r="D54" s="35" t="n">
        <v>7</v>
      </c>
      <c r="E54" s="35" t="n">
        <v>6</v>
      </c>
      <c r="F54" s="35" t="n">
        <v>0</v>
      </c>
      <c r="G54" s="35" t="n">
        <v>3</v>
      </c>
      <c r="H54" s="35" t="n">
        <v>6</v>
      </c>
      <c r="I54" s="35" t="n">
        <v>5</v>
      </c>
      <c r="J54" s="35" t="n">
        <v>2</v>
      </c>
      <c r="K54" s="35" t="n">
        <v>3</v>
      </c>
      <c r="L54" s="35" t="n">
        <f aca="false">SUM(B54:K54)</f>
        <v>44.5</v>
      </c>
      <c r="M54" s="35" t="n">
        <v>8</v>
      </c>
      <c r="N54" s="36" t="n">
        <f aca="false">L54/64</f>
        <v>0.6953125</v>
      </c>
      <c r="O54" s="37" t="s">
        <v>3</v>
      </c>
      <c r="P54" s="38" t="s">
        <v>217</v>
      </c>
      <c r="Q54" s="39" t="s">
        <v>218</v>
      </c>
      <c r="R54" s="38" t="s">
        <v>154</v>
      </c>
      <c r="S54" s="40" t="s">
        <v>25</v>
      </c>
      <c r="T54" s="40" t="n">
        <v>8</v>
      </c>
      <c r="U54" s="41" t="s">
        <v>213</v>
      </c>
      <c r="V54" s="42" t="s">
        <v>192</v>
      </c>
      <c r="W54" s="42" t="s">
        <v>193</v>
      </c>
      <c r="X54" s="42" t="s">
        <v>146</v>
      </c>
    </row>
    <row r="55" s="43" customFormat="true" ht="15.75" hidden="false" customHeight="true" outlineLevel="0" collapsed="false">
      <c r="A55" s="35" t="s">
        <v>219</v>
      </c>
      <c r="B55" s="32" t="n">
        <v>7</v>
      </c>
      <c r="C55" s="32" t="n">
        <v>6</v>
      </c>
      <c r="D55" s="35" t="n">
        <v>3</v>
      </c>
      <c r="E55" s="35" t="n">
        <v>2</v>
      </c>
      <c r="F55" s="35" t="n">
        <v>1</v>
      </c>
      <c r="G55" s="35" t="n">
        <v>3</v>
      </c>
      <c r="H55" s="35" t="n">
        <v>10</v>
      </c>
      <c r="I55" s="35" t="n">
        <v>7</v>
      </c>
      <c r="J55" s="35" t="n">
        <v>5</v>
      </c>
      <c r="K55" s="35" t="n">
        <v>3</v>
      </c>
      <c r="L55" s="35" t="n">
        <f aca="false">SUM(B55:K55)</f>
        <v>47</v>
      </c>
      <c r="M55" s="35" t="n">
        <v>6</v>
      </c>
      <c r="N55" s="36" t="n">
        <f aca="false">L55/64</f>
        <v>0.734375</v>
      </c>
      <c r="O55" s="37" t="s">
        <v>3</v>
      </c>
      <c r="P55" s="38" t="s">
        <v>220</v>
      </c>
      <c r="Q55" s="39" t="s">
        <v>46</v>
      </c>
      <c r="R55" s="38" t="s">
        <v>67</v>
      </c>
      <c r="S55" s="40" t="s">
        <v>25</v>
      </c>
      <c r="T55" s="40" t="n">
        <v>8</v>
      </c>
      <c r="U55" s="41" t="s">
        <v>213</v>
      </c>
      <c r="V55" s="42" t="s">
        <v>192</v>
      </c>
      <c r="W55" s="42" t="s">
        <v>193</v>
      </c>
      <c r="X55" s="42" t="s">
        <v>146</v>
      </c>
    </row>
    <row r="56" s="43" customFormat="true" ht="15.75" hidden="false" customHeight="true" outlineLevel="0" collapsed="false">
      <c r="A56" s="35" t="s">
        <v>221</v>
      </c>
      <c r="B56" s="32" t="n">
        <v>7</v>
      </c>
      <c r="C56" s="32" t="n">
        <v>6</v>
      </c>
      <c r="D56" s="35" t="n">
        <v>5</v>
      </c>
      <c r="E56" s="35" t="n">
        <v>2</v>
      </c>
      <c r="F56" s="35" t="n">
        <v>1</v>
      </c>
      <c r="G56" s="35" t="n">
        <v>3</v>
      </c>
      <c r="H56" s="35" t="n">
        <v>10</v>
      </c>
      <c r="I56" s="35" t="n">
        <v>7</v>
      </c>
      <c r="J56" s="35" t="n">
        <v>5</v>
      </c>
      <c r="K56" s="35" t="n">
        <v>3</v>
      </c>
      <c r="L56" s="35" t="n">
        <f aca="false">SUM(B56:K56)</f>
        <v>49</v>
      </c>
      <c r="M56" s="35" t="n">
        <v>3</v>
      </c>
      <c r="N56" s="36" t="n">
        <f aca="false">L56/64</f>
        <v>0.765625</v>
      </c>
      <c r="O56" s="37" t="s">
        <v>204</v>
      </c>
      <c r="P56" s="38" t="s">
        <v>222</v>
      </c>
      <c r="Q56" s="39" t="s">
        <v>46</v>
      </c>
      <c r="R56" s="38" t="s">
        <v>47</v>
      </c>
      <c r="S56" s="40" t="s">
        <v>25</v>
      </c>
      <c r="T56" s="40" t="n">
        <v>8</v>
      </c>
      <c r="U56" s="41" t="s">
        <v>213</v>
      </c>
      <c r="V56" s="42" t="s">
        <v>192</v>
      </c>
      <c r="W56" s="42" t="s">
        <v>193</v>
      </c>
      <c r="X56" s="42" t="s">
        <v>146</v>
      </c>
    </row>
    <row r="57" s="43" customFormat="true" ht="15.75" hidden="false" customHeight="true" outlineLevel="0" collapsed="false">
      <c r="A57" s="35" t="s">
        <v>223</v>
      </c>
      <c r="B57" s="32" t="n">
        <v>7</v>
      </c>
      <c r="C57" s="32" t="n">
        <v>6</v>
      </c>
      <c r="D57" s="35" t="n">
        <v>10</v>
      </c>
      <c r="E57" s="35" t="n">
        <v>6</v>
      </c>
      <c r="F57" s="35" t="n">
        <v>3</v>
      </c>
      <c r="G57" s="35" t="n">
        <v>5</v>
      </c>
      <c r="H57" s="35" t="n">
        <v>10</v>
      </c>
      <c r="I57" s="35" t="n">
        <v>7</v>
      </c>
      <c r="J57" s="35" t="n">
        <v>5</v>
      </c>
      <c r="K57" s="35" t="n">
        <v>3</v>
      </c>
      <c r="L57" s="35" t="n">
        <f aca="false">SUM(B57:K57)</f>
        <v>62</v>
      </c>
      <c r="M57" s="35" t="n">
        <v>1</v>
      </c>
      <c r="N57" s="36" t="n">
        <f aca="false">L57/64</f>
        <v>0.96875</v>
      </c>
      <c r="O57" s="37" t="s">
        <v>1</v>
      </c>
      <c r="P57" s="38" t="s">
        <v>224</v>
      </c>
      <c r="Q57" s="39" t="s">
        <v>87</v>
      </c>
      <c r="R57" s="38" t="s">
        <v>37</v>
      </c>
      <c r="S57" s="40" t="s">
        <v>25</v>
      </c>
      <c r="T57" s="40" t="n">
        <v>8</v>
      </c>
      <c r="U57" s="41" t="s">
        <v>213</v>
      </c>
      <c r="V57" s="42" t="s">
        <v>192</v>
      </c>
      <c r="W57" s="42" t="s">
        <v>193</v>
      </c>
      <c r="X57" s="42" t="s">
        <v>146</v>
      </c>
    </row>
    <row r="58" s="43" customFormat="true" ht="15.75" hidden="false" customHeight="true" outlineLevel="0" collapsed="false">
      <c r="A58" s="35" t="s">
        <v>225</v>
      </c>
      <c r="B58" s="32" t="n">
        <v>8</v>
      </c>
      <c r="C58" s="32" t="n">
        <v>5.5</v>
      </c>
      <c r="D58" s="35" t="n">
        <v>8</v>
      </c>
      <c r="E58" s="35" t="n">
        <v>4</v>
      </c>
      <c r="F58" s="35" t="n">
        <v>0</v>
      </c>
      <c r="G58" s="35" t="n">
        <v>4</v>
      </c>
      <c r="H58" s="35" t="n">
        <v>7</v>
      </c>
      <c r="I58" s="35" t="n">
        <v>7</v>
      </c>
      <c r="J58" s="35" t="n">
        <v>3</v>
      </c>
      <c r="K58" s="35" t="n">
        <v>4</v>
      </c>
      <c r="L58" s="35" t="n">
        <f aca="false">SUM(B58:K58)</f>
        <v>50.5</v>
      </c>
      <c r="M58" s="35" t="n">
        <v>2</v>
      </c>
      <c r="N58" s="36" t="n">
        <f aca="false">L58/64</f>
        <v>0.7890625</v>
      </c>
      <c r="O58" s="37" t="s">
        <v>204</v>
      </c>
      <c r="P58" s="38" t="s">
        <v>226</v>
      </c>
      <c r="Q58" s="39" t="s">
        <v>227</v>
      </c>
      <c r="R58" s="38" t="s">
        <v>228</v>
      </c>
      <c r="S58" s="40" t="s">
        <v>25</v>
      </c>
      <c r="T58" s="40" t="n">
        <v>8</v>
      </c>
      <c r="U58" s="41" t="s">
        <v>213</v>
      </c>
      <c r="V58" s="42" t="s">
        <v>192</v>
      </c>
      <c r="W58" s="42" t="s">
        <v>193</v>
      </c>
      <c r="X58" s="42" t="s">
        <v>146</v>
      </c>
    </row>
    <row r="59" s="43" customFormat="true" ht="15.75" hidden="false" customHeight="true" outlineLevel="0" collapsed="false">
      <c r="A59" s="57" t="s">
        <v>229</v>
      </c>
      <c r="B59" s="45" t="n">
        <v>7</v>
      </c>
      <c r="C59" s="47" t="n">
        <v>4</v>
      </c>
      <c r="D59" s="47" t="n">
        <v>2</v>
      </c>
      <c r="E59" s="47" t="n">
        <v>4</v>
      </c>
      <c r="F59" s="47" t="n">
        <v>4</v>
      </c>
      <c r="G59" s="47" t="n">
        <v>4</v>
      </c>
      <c r="H59" s="47" t="n">
        <v>0</v>
      </c>
      <c r="I59" s="47" t="n">
        <v>1</v>
      </c>
      <c r="J59" s="47" t="n">
        <v>2</v>
      </c>
      <c r="K59" s="47" t="n">
        <v>4</v>
      </c>
      <c r="L59" s="47" t="n">
        <f aca="false">SUM(B59:K59)</f>
        <v>32</v>
      </c>
      <c r="M59" s="47" t="n">
        <v>4</v>
      </c>
      <c r="N59" s="48" t="n">
        <f aca="false">L59/70</f>
        <v>0.457142857142857</v>
      </c>
      <c r="O59" s="49" t="s">
        <v>2</v>
      </c>
      <c r="P59" s="50" t="s">
        <v>230</v>
      </c>
      <c r="Q59" s="51" t="s">
        <v>231</v>
      </c>
      <c r="R59" s="50" t="s">
        <v>126</v>
      </c>
      <c r="S59" s="52" t="s">
        <v>25</v>
      </c>
      <c r="T59" s="52" t="n">
        <v>9</v>
      </c>
      <c r="U59" s="53" t="s">
        <v>127</v>
      </c>
      <c r="V59" s="54" t="s">
        <v>232</v>
      </c>
      <c r="W59" s="54" t="s">
        <v>233</v>
      </c>
      <c r="X59" s="54" t="s">
        <v>234</v>
      </c>
    </row>
    <row r="60" s="43" customFormat="true" ht="15.75" hidden="false" customHeight="true" outlineLevel="0" collapsed="false">
      <c r="A60" s="57" t="s">
        <v>235</v>
      </c>
      <c r="B60" s="45" t="n">
        <v>7</v>
      </c>
      <c r="C60" s="47" t="n">
        <v>0</v>
      </c>
      <c r="D60" s="47" t="n">
        <v>1</v>
      </c>
      <c r="E60" s="47" t="n">
        <v>3</v>
      </c>
      <c r="F60" s="47" t="n">
        <v>5</v>
      </c>
      <c r="G60" s="47" t="n">
        <v>2</v>
      </c>
      <c r="H60" s="47" t="n">
        <v>3</v>
      </c>
      <c r="I60" s="47" t="n">
        <v>1</v>
      </c>
      <c r="J60" s="47" t="n">
        <v>5</v>
      </c>
      <c r="K60" s="47" t="n">
        <v>0</v>
      </c>
      <c r="L60" s="47" t="n">
        <f aca="false">SUM(B60:K60)</f>
        <v>27</v>
      </c>
      <c r="M60" s="47" t="n">
        <v>7</v>
      </c>
      <c r="N60" s="48" t="n">
        <f aca="false">L60/70</f>
        <v>0.385714285714286</v>
      </c>
      <c r="O60" s="49" t="s">
        <v>3</v>
      </c>
      <c r="P60" s="50" t="s">
        <v>236</v>
      </c>
      <c r="Q60" s="51" t="s">
        <v>237</v>
      </c>
      <c r="R60" s="50" t="s">
        <v>238</v>
      </c>
      <c r="S60" s="52" t="s">
        <v>25</v>
      </c>
      <c r="T60" s="52" t="n">
        <v>9</v>
      </c>
      <c r="U60" s="53" t="s">
        <v>127</v>
      </c>
      <c r="V60" s="54" t="s">
        <v>232</v>
      </c>
      <c r="W60" s="54" t="s">
        <v>233</v>
      </c>
      <c r="X60" s="54" t="s">
        <v>234</v>
      </c>
    </row>
    <row r="61" s="43" customFormat="true" ht="15.75" hidden="false" customHeight="true" outlineLevel="0" collapsed="false">
      <c r="A61" s="57" t="s">
        <v>239</v>
      </c>
      <c r="B61" s="45" t="n">
        <v>7</v>
      </c>
      <c r="C61" s="47" t="n">
        <v>0</v>
      </c>
      <c r="D61" s="47" t="n">
        <v>1</v>
      </c>
      <c r="E61" s="47" t="n">
        <v>3</v>
      </c>
      <c r="F61" s="47" t="n">
        <v>6</v>
      </c>
      <c r="G61" s="47" t="n">
        <v>4</v>
      </c>
      <c r="H61" s="47" t="n">
        <v>2</v>
      </c>
      <c r="I61" s="47" t="n">
        <v>0</v>
      </c>
      <c r="J61" s="47" t="n">
        <v>5</v>
      </c>
      <c r="K61" s="47" t="n">
        <v>2</v>
      </c>
      <c r="L61" s="47" t="n">
        <f aca="false">SUM(B61:K61)</f>
        <v>30</v>
      </c>
      <c r="M61" s="47" t="n">
        <v>5</v>
      </c>
      <c r="N61" s="48" t="n">
        <f aca="false">L61/70</f>
        <v>0.428571428571429</v>
      </c>
      <c r="O61" s="49" t="s">
        <v>2</v>
      </c>
      <c r="P61" s="50" t="s">
        <v>240</v>
      </c>
      <c r="Q61" s="51" t="s">
        <v>241</v>
      </c>
      <c r="R61" s="50" t="s">
        <v>55</v>
      </c>
      <c r="S61" s="52" t="s">
        <v>25</v>
      </c>
      <c r="T61" s="52" t="n">
        <v>9</v>
      </c>
      <c r="U61" s="53" t="s">
        <v>127</v>
      </c>
      <c r="V61" s="54" t="s">
        <v>232</v>
      </c>
      <c r="W61" s="54" t="s">
        <v>233</v>
      </c>
      <c r="X61" s="54" t="s">
        <v>234</v>
      </c>
    </row>
    <row r="62" s="43" customFormat="true" ht="15.75" hidden="false" customHeight="true" outlineLevel="0" collapsed="false">
      <c r="A62" s="57" t="s">
        <v>242</v>
      </c>
      <c r="B62" s="45" t="n">
        <v>8</v>
      </c>
      <c r="C62" s="47" t="n">
        <v>0</v>
      </c>
      <c r="D62" s="47" t="n">
        <v>2</v>
      </c>
      <c r="E62" s="47" t="n">
        <v>2</v>
      </c>
      <c r="F62" s="47" t="n">
        <v>4</v>
      </c>
      <c r="G62" s="47" t="n">
        <v>2</v>
      </c>
      <c r="H62" s="47" t="n">
        <v>1</v>
      </c>
      <c r="I62" s="47" t="n">
        <v>1</v>
      </c>
      <c r="J62" s="47" t="n">
        <v>5</v>
      </c>
      <c r="K62" s="47" t="n">
        <v>0</v>
      </c>
      <c r="L62" s="47" t="n">
        <f aca="false">SUM(B62:K62)</f>
        <v>25</v>
      </c>
      <c r="M62" s="47" t="n">
        <v>9</v>
      </c>
      <c r="N62" s="48" t="n">
        <f aca="false">L62/70</f>
        <v>0.357142857142857</v>
      </c>
      <c r="O62" s="49" t="s">
        <v>3</v>
      </c>
      <c r="P62" s="50" t="s">
        <v>243</v>
      </c>
      <c r="Q62" s="51" t="s">
        <v>244</v>
      </c>
      <c r="R62" s="50" t="s">
        <v>245</v>
      </c>
      <c r="S62" s="52" t="s">
        <v>25</v>
      </c>
      <c r="T62" s="52" t="n">
        <v>9</v>
      </c>
      <c r="U62" s="53" t="s">
        <v>127</v>
      </c>
      <c r="V62" s="54" t="s">
        <v>232</v>
      </c>
      <c r="W62" s="54" t="s">
        <v>233</v>
      </c>
      <c r="X62" s="54" t="s">
        <v>234</v>
      </c>
    </row>
    <row r="63" s="43" customFormat="true" ht="15.75" hidden="false" customHeight="true" outlineLevel="0" collapsed="false">
      <c r="A63" s="57" t="s">
        <v>246</v>
      </c>
      <c r="B63" s="45" t="n">
        <v>7</v>
      </c>
      <c r="C63" s="47" t="n">
        <v>4</v>
      </c>
      <c r="D63" s="47" t="n">
        <v>2</v>
      </c>
      <c r="E63" s="47" t="n">
        <v>0</v>
      </c>
      <c r="F63" s="47" t="n">
        <v>6</v>
      </c>
      <c r="G63" s="47" t="n">
        <v>4</v>
      </c>
      <c r="H63" s="47" t="n">
        <v>4</v>
      </c>
      <c r="I63" s="47" t="n">
        <v>4</v>
      </c>
      <c r="J63" s="47" t="n">
        <v>6</v>
      </c>
      <c r="K63" s="47" t="n">
        <v>5</v>
      </c>
      <c r="L63" s="47" t="n">
        <f aca="false">SUM(B63:K63)</f>
        <v>42</v>
      </c>
      <c r="M63" s="47" t="n">
        <v>3</v>
      </c>
      <c r="N63" s="48" t="n">
        <f aca="false">L63/70</f>
        <v>0.6</v>
      </c>
      <c r="O63" s="49" t="s">
        <v>2</v>
      </c>
      <c r="P63" s="50" t="s">
        <v>27</v>
      </c>
      <c r="Q63" s="51" t="s">
        <v>247</v>
      </c>
      <c r="R63" s="50" t="s">
        <v>167</v>
      </c>
      <c r="S63" s="52" t="s">
        <v>25</v>
      </c>
      <c r="T63" s="52" t="n">
        <v>9</v>
      </c>
      <c r="U63" s="53" t="s">
        <v>26</v>
      </c>
      <c r="V63" s="54" t="s">
        <v>232</v>
      </c>
      <c r="W63" s="54" t="s">
        <v>233</v>
      </c>
      <c r="X63" s="54" t="s">
        <v>234</v>
      </c>
    </row>
    <row r="64" s="43" customFormat="true" ht="15.75" hidden="false" customHeight="true" outlineLevel="0" collapsed="false">
      <c r="A64" s="57" t="s">
        <v>248</v>
      </c>
      <c r="B64" s="45" t="n">
        <v>8</v>
      </c>
      <c r="C64" s="47" t="n">
        <v>0</v>
      </c>
      <c r="D64" s="47" t="n">
        <v>1</v>
      </c>
      <c r="E64" s="47" t="n">
        <v>2</v>
      </c>
      <c r="F64" s="47" t="n">
        <v>5</v>
      </c>
      <c r="G64" s="47" t="n">
        <v>2</v>
      </c>
      <c r="H64" s="47" t="n">
        <v>2</v>
      </c>
      <c r="I64" s="47" t="n">
        <v>1</v>
      </c>
      <c r="J64" s="47" t="n">
        <v>4</v>
      </c>
      <c r="K64" s="47" t="n">
        <v>3</v>
      </c>
      <c r="L64" s="47" t="n">
        <f aca="false">SUM(B64:K64)</f>
        <v>28</v>
      </c>
      <c r="M64" s="47" t="n">
        <v>6</v>
      </c>
      <c r="N64" s="48" t="n">
        <f aca="false">L64/70</f>
        <v>0.4</v>
      </c>
      <c r="O64" s="49" t="s">
        <v>3</v>
      </c>
      <c r="P64" s="50" t="s">
        <v>249</v>
      </c>
      <c r="Q64" s="51" t="s">
        <v>250</v>
      </c>
      <c r="R64" s="50" t="s">
        <v>251</v>
      </c>
      <c r="S64" s="52" t="s">
        <v>25</v>
      </c>
      <c r="T64" s="52" t="n">
        <v>9</v>
      </c>
      <c r="U64" s="53" t="s">
        <v>127</v>
      </c>
      <c r="V64" s="54" t="s">
        <v>232</v>
      </c>
      <c r="W64" s="54" t="s">
        <v>233</v>
      </c>
      <c r="X64" s="54" t="s">
        <v>234</v>
      </c>
    </row>
    <row r="65" s="43" customFormat="true" ht="15.75" hidden="false" customHeight="true" outlineLevel="0" collapsed="false">
      <c r="A65" s="57" t="s">
        <v>252</v>
      </c>
      <c r="B65" s="45" t="n">
        <v>6</v>
      </c>
      <c r="C65" s="47" t="n">
        <v>0</v>
      </c>
      <c r="D65" s="47" t="n">
        <v>1</v>
      </c>
      <c r="E65" s="47" t="n">
        <v>0</v>
      </c>
      <c r="F65" s="47" t="n">
        <v>6</v>
      </c>
      <c r="G65" s="47" t="n">
        <v>2</v>
      </c>
      <c r="H65" s="47" t="n">
        <v>0</v>
      </c>
      <c r="I65" s="47" t="n">
        <v>0</v>
      </c>
      <c r="J65" s="47" t="n">
        <v>6</v>
      </c>
      <c r="K65" s="47" t="n">
        <v>5</v>
      </c>
      <c r="L65" s="47" t="n">
        <f aca="false">SUM(B65:K65)</f>
        <v>26</v>
      </c>
      <c r="M65" s="47" t="n">
        <v>8</v>
      </c>
      <c r="N65" s="48" t="n">
        <f aca="false">L65/70</f>
        <v>0.371428571428571</v>
      </c>
      <c r="O65" s="49" t="s">
        <v>3</v>
      </c>
      <c r="P65" s="50" t="s">
        <v>253</v>
      </c>
      <c r="Q65" s="51" t="s">
        <v>66</v>
      </c>
      <c r="R65" s="50" t="s">
        <v>254</v>
      </c>
      <c r="S65" s="52" t="s">
        <v>25</v>
      </c>
      <c r="T65" s="52" t="n">
        <v>9</v>
      </c>
      <c r="U65" s="53" t="s">
        <v>127</v>
      </c>
      <c r="V65" s="54" t="s">
        <v>232</v>
      </c>
      <c r="W65" s="54" t="s">
        <v>233</v>
      </c>
      <c r="X65" s="54" t="s">
        <v>234</v>
      </c>
    </row>
    <row r="66" s="43" customFormat="true" ht="15.75" hidden="false" customHeight="true" outlineLevel="0" collapsed="false">
      <c r="A66" s="57" t="s">
        <v>255</v>
      </c>
      <c r="B66" s="45" t="n">
        <v>7</v>
      </c>
      <c r="C66" s="47" t="n">
        <v>0</v>
      </c>
      <c r="D66" s="47" t="n">
        <v>1</v>
      </c>
      <c r="E66" s="47" t="n">
        <v>0</v>
      </c>
      <c r="F66" s="47" t="n">
        <v>3</v>
      </c>
      <c r="G66" s="47" t="n">
        <v>4</v>
      </c>
      <c r="H66" s="47" t="n">
        <v>0</v>
      </c>
      <c r="I66" s="47" t="n">
        <v>0</v>
      </c>
      <c r="J66" s="47" t="n">
        <v>6</v>
      </c>
      <c r="K66" s="47" t="n">
        <v>5</v>
      </c>
      <c r="L66" s="47" t="n">
        <f aca="false">SUM(B66:K66)</f>
        <v>26</v>
      </c>
      <c r="M66" s="47" t="n">
        <v>8</v>
      </c>
      <c r="N66" s="48" t="n">
        <f aca="false">L66/70</f>
        <v>0.371428571428571</v>
      </c>
      <c r="O66" s="49" t="s">
        <v>3</v>
      </c>
      <c r="P66" s="50" t="s">
        <v>256</v>
      </c>
      <c r="Q66" s="51" t="s">
        <v>257</v>
      </c>
      <c r="R66" s="50" t="s">
        <v>258</v>
      </c>
      <c r="S66" s="52" t="s">
        <v>25</v>
      </c>
      <c r="T66" s="52" t="n">
        <v>9</v>
      </c>
      <c r="U66" s="53" t="s">
        <v>127</v>
      </c>
      <c r="V66" s="54" t="s">
        <v>232</v>
      </c>
      <c r="W66" s="54" t="s">
        <v>233</v>
      </c>
      <c r="X66" s="54" t="s">
        <v>234</v>
      </c>
    </row>
    <row r="67" s="43" customFormat="true" ht="15.75" hidden="false" customHeight="true" outlineLevel="0" collapsed="false">
      <c r="A67" s="57" t="s">
        <v>259</v>
      </c>
      <c r="B67" s="45" t="n">
        <v>8</v>
      </c>
      <c r="C67" s="47" t="n">
        <v>4</v>
      </c>
      <c r="D67" s="47" t="n">
        <v>2</v>
      </c>
      <c r="E67" s="47" t="n">
        <v>3</v>
      </c>
      <c r="F67" s="47" t="n">
        <v>6</v>
      </c>
      <c r="G67" s="47" t="n">
        <v>4</v>
      </c>
      <c r="H67" s="47" t="n">
        <v>3</v>
      </c>
      <c r="I67" s="47" t="n">
        <v>3</v>
      </c>
      <c r="J67" s="47" t="n">
        <v>6</v>
      </c>
      <c r="K67" s="47" t="n">
        <v>5</v>
      </c>
      <c r="L67" s="47" t="n">
        <f aca="false">SUM(B67:K67)</f>
        <v>44</v>
      </c>
      <c r="M67" s="47" t="n">
        <v>2</v>
      </c>
      <c r="N67" s="48" t="n">
        <f aca="false">L67/70</f>
        <v>0.628571428571429</v>
      </c>
      <c r="O67" s="49" t="s">
        <v>2</v>
      </c>
      <c r="P67" s="50" t="s">
        <v>260</v>
      </c>
      <c r="Q67" s="51" t="s">
        <v>54</v>
      </c>
      <c r="R67" s="50" t="s">
        <v>71</v>
      </c>
      <c r="S67" s="52" t="s">
        <v>25</v>
      </c>
      <c r="T67" s="52" t="n">
        <v>9</v>
      </c>
      <c r="U67" s="53" t="s">
        <v>26</v>
      </c>
      <c r="V67" s="54" t="s">
        <v>232</v>
      </c>
      <c r="W67" s="54" t="s">
        <v>233</v>
      </c>
      <c r="X67" s="54" t="s">
        <v>234</v>
      </c>
    </row>
    <row r="68" s="43" customFormat="true" ht="15.75" hidden="false" customHeight="true" outlineLevel="0" collapsed="false">
      <c r="A68" s="57" t="s">
        <v>261</v>
      </c>
      <c r="B68" s="45" t="n">
        <v>7</v>
      </c>
      <c r="C68" s="47" t="n">
        <v>5</v>
      </c>
      <c r="D68" s="47" t="n">
        <v>1</v>
      </c>
      <c r="E68" s="47" t="n">
        <v>6</v>
      </c>
      <c r="F68" s="47" t="n">
        <v>5</v>
      </c>
      <c r="G68" s="47" t="n">
        <v>2</v>
      </c>
      <c r="H68" s="47" t="n">
        <v>7</v>
      </c>
      <c r="I68" s="47" t="n">
        <v>4</v>
      </c>
      <c r="J68" s="47" t="n">
        <v>6</v>
      </c>
      <c r="K68" s="47" t="n">
        <v>5</v>
      </c>
      <c r="L68" s="47" t="n">
        <f aca="false">SUM(B68:K68)</f>
        <v>48</v>
      </c>
      <c r="M68" s="47" t="n">
        <v>1</v>
      </c>
      <c r="N68" s="48" t="n">
        <f aca="false">L68/70</f>
        <v>0.685714285714286</v>
      </c>
      <c r="O68" s="49" t="s">
        <v>1</v>
      </c>
      <c r="P68" s="50" t="s">
        <v>262</v>
      </c>
      <c r="Q68" s="51" t="s">
        <v>263</v>
      </c>
      <c r="R68" s="50" t="s">
        <v>264</v>
      </c>
      <c r="S68" s="52" t="s">
        <v>25</v>
      </c>
      <c r="T68" s="52" t="n">
        <v>9</v>
      </c>
      <c r="U68" s="53" t="s">
        <v>127</v>
      </c>
      <c r="V68" s="54" t="s">
        <v>232</v>
      </c>
      <c r="W68" s="54" t="s">
        <v>233</v>
      </c>
      <c r="X68" s="54" t="s">
        <v>234</v>
      </c>
    </row>
    <row r="69" s="66" customFormat="true" ht="15.75" hidden="false" customHeight="true" outlineLevel="0" collapsed="false">
      <c r="A69" s="57" t="s">
        <v>265</v>
      </c>
      <c r="B69" s="47" t="n">
        <v>7</v>
      </c>
      <c r="C69" s="47" t="n">
        <v>5</v>
      </c>
      <c r="D69" s="47" t="n">
        <v>2</v>
      </c>
      <c r="E69" s="47" t="n">
        <v>0</v>
      </c>
      <c r="F69" s="47" t="n">
        <v>4</v>
      </c>
      <c r="G69" s="47" t="n">
        <v>5</v>
      </c>
      <c r="H69" s="47" t="n">
        <v>4</v>
      </c>
      <c r="I69" s="47" t="n">
        <v>4</v>
      </c>
      <c r="J69" s="47" t="n">
        <v>4</v>
      </c>
      <c r="K69" s="47" t="n">
        <v>5</v>
      </c>
      <c r="L69" s="47" t="n">
        <f aca="false">SUM(B69:K69)</f>
        <v>40</v>
      </c>
      <c r="M69" s="47" t="n">
        <v>1</v>
      </c>
      <c r="N69" s="48" t="n">
        <f aca="false">L69/70</f>
        <v>0.571428571428571</v>
      </c>
      <c r="O69" s="49" t="s">
        <v>1</v>
      </c>
      <c r="P69" s="50" t="s">
        <v>266</v>
      </c>
      <c r="Q69" s="51" t="s">
        <v>142</v>
      </c>
      <c r="R69" s="50" t="s">
        <v>24</v>
      </c>
      <c r="S69" s="52" t="s">
        <v>25</v>
      </c>
      <c r="T69" s="52" t="n">
        <v>11</v>
      </c>
      <c r="U69" s="53" t="s">
        <v>127</v>
      </c>
      <c r="V69" s="54" t="s">
        <v>232</v>
      </c>
      <c r="W69" s="54" t="s">
        <v>233</v>
      </c>
      <c r="X69" s="54" t="s">
        <v>234</v>
      </c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3"/>
      <c r="FF69" s="43"/>
    </row>
    <row r="70" s="66" customFormat="true" ht="15.75" hidden="false" customHeight="true" outlineLevel="0" collapsed="false">
      <c r="A70" s="57" t="s">
        <v>267</v>
      </c>
      <c r="B70" s="47" t="n">
        <v>7</v>
      </c>
      <c r="C70" s="47" t="n">
        <v>5</v>
      </c>
      <c r="D70" s="47" t="n">
        <v>1</v>
      </c>
      <c r="E70" s="47" t="n">
        <v>0</v>
      </c>
      <c r="F70" s="47" t="n">
        <v>5</v>
      </c>
      <c r="G70" s="47" t="n">
        <v>2</v>
      </c>
      <c r="H70" s="47" t="n">
        <v>3</v>
      </c>
      <c r="I70" s="47" t="n">
        <v>4</v>
      </c>
      <c r="J70" s="47" t="n">
        <v>4</v>
      </c>
      <c r="K70" s="47" t="n">
        <v>2</v>
      </c>
      <c r="L70" s="47" t="n">
        <f aca="false">SUM(B70:K70)</f>
        <v>33</v>
      </c>
      <c r="M70" s="47" t="n">
        <v>2</v>
      </c>
      <c r="N70" s="48" t="n">
        <f aca="false">L70/70</f>
        <v>0.471428571428571</v>
      </c>
      <c r="O70" s="49" t="s">
        <v>2</v>
      </c>
      <c r="P70" s="50" t="s">
        <v>268</v>
      </c>
      <c r="Q70" s="51" t="s">
        <v>36</v>
      </c>
      <c r="R70" s="50" t="s">
        <v>269</v>
      </c>
      <c r="S70" s="52" t="s">
        <v>25</v>
      </c>
      <c r="T70" s="52" t="n">
        <v>11</v>
      </c>
      <c r="U70" s="53" t="s">
        <v>127</v>
      </c>
      <c r="V70" s="54" t="s">
        <v>232</v>
      </c>
      <c r="W70" s="54" t="s">
        <v>233</v>
      </c>
      <c r="X70" s="54" t="s">
        <v>234</v>
      </c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43"/>
      <c r="ER70" s="43"/>
      <c r="ES70" s="43"/>
      <c r="ET70" s="43"/>
      <c r="EU70" s="43"/>
      <c r="EV70" s="43"/>
      <c r="EW70" s="43"/>
      <c r="EX70" s="43"/>
      <c r="EY70" s="43"/>
      <c r="EZ70" s="43"/>
      <c r="FA70" s="43"/>
      <c r="FB70" s="43"/>
      <c r="FC70" s="43"/>
      <c r="FD70" s="43"/>
      <c r="FE70" s="43"/>
      <c r="FF70" s="43"/>
    </row>
    <row r="71" s="66" customFormat="true" ht="15.75" hidden="false" customHeight="true" outlineLevel="0" collapsed="false">
      <c r="A71" s="67" t="s">
        <v>270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8"/>
      <c r="M71" s="69"/>
      <c r="N71" s="70"/>
      <c r="O71" s="70"/>
      <c r="P71" s="71"/>
      <c r="Q71" s="71"/>
      <c r="R71" s="71"/>
      <c r="S71" s="72"/>
      <c r="T71" s="73"/>
      <c r="U71" s="73"/>
      <c r="V71" s="71"/>
      <c r="W71" s="74"/>
      <c r="X71" s="74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  <c r="EN71" s="43"/>
      <c r="EO71" s="43"/>
      <c r="EP71" s="43"/>
      <c r="EQ71" s="43"/>
      <c r="ER71" s="43"/>
      <c r="ES71" s="43"/>
      <c r="ET71" s="43"/>
      <c r="EU71" s="43"/>
      <c r="EV71" s="43"/>
      <c r="EW71" s="43"/>
      <c r="EX71" s="43"/>
      <c r="EY71" s="43"/>
      <c r="EZ71" s="43"/>
      <c r="FA71" s="43"/>
      <c r="FB71" s="43"/>
      <c r="FC71" s="43"/>
      <c r="FD71" s="43"/>
      <c r="FE71" s="43"/>
      <c r="FF71" s="43"/>
    </row>
    <row r="72" s="66" customFormat="true" ht="15.75" hidden="false" customHeight="true" outlineLevel="0" collapsed="false">
      <c r="A72" s="18" t="s">
        <v>271</v>
      </c>
      <c r="B72" s="18"/>
      <c r="C72" s="18"/>
      <c r="D72" s="75"/>
      <c r="E72" s="76"/>
      <c r="F72" s="18"/>
      <c r="G72" s="18"/>
      <c r="H72" s="18"/>
      <c r="I72" s="18"/>
      <c r="J72" s="18"/>
      <c r="K72" s="18"/>
      <c r="L72" s="8"/>
      <c r="M72" s="70"/>
      <c r="N72" s="70"/>
      <c r="O72" s="70"/>
      <c r="P72" s="71"/>
      <c r="Q72" s="71"/>
      <c r="R72" s="71"/>
      <c r="S72" s="72"/>
      <c r="T72" s="73"/>
      <c r="U72" s="73"/>
      <c r="V72" s="71"/>
      <c r="W72" s="74"/>
      <c r="X72" s="74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  <c r="EN72" s="43"/>
      <c r="EO72" s="43"/>
      <c r="EP72" s="43"/>
      <c r="EQ72" s="43"/>
      <c r="ER72" s="43"/>
      <c r="ES72" s="43"/>
      <c r="ET72" s="43"/>
      <c r="EU72" s="43"/>
      <c r="EV72" s="43"/>
      <c r="EW72" s="43"/>
      <c r="EX72" s="43"/>
      <c r="EY72" s="43"/>
      <c r="EZ72" s="43"/>
      <c r="FA72" s="43"/>
      <c r="FB72" s="43"/>
      <c r="FC72" s="43"/>
      <c r="FD72" s="43"/>
      <c r="FE72" s="43"/>
      <c r="FF72" s="43"/>
    </row>
    <row r="73" s="66" customFormat="true" ht="15.75" hidden="false" customHeight="true" outlineLevel="0" collapsed="false">
      <c r="A73" s="77"/>
      <c r="B73" s="77"/>
      <c r="C73" s="75"/>
      <c r="D73" s="78"/>
      <c r="E73" s="76"/>
      <c r="F73" s="77"/>
      <c r="G73" s="77"/>
      <c r="H73" s="77"/>
      <c r="I73" s="77"/>
      <c r="J73" s="77"/>
      <c r="K73" s="77"/>
      <c r="L73" s="1"/>
      <c r="M73" s="70"/>
      <c r="N73" s="70"/>
      <c r="O73" s="79"/>
      <c r="P73" s="71"/>
      <c r="Q73" s="71"/>
      <c r="R73" s="71"/>
      <c r="S73" s="72"/>
      <c r="T73" s="73"/>
      <c r="U73" s="73"/>
      <c r="V73" s="71"/>
      <c r="W73" s="74"/>
      <c r="X73" s="74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43"/>
      <c r="DW73" s="43"/>
      <c r="DX73" s="43"/>
      <c r="DY73" s="43"/>
      <c r="DZ73" s="43"/>
      <c r="EA73" s="43"/>
      <c r="EB73" s="43"/>
      <c r="EC73" s="43"/>
      <c r="ED73" s="43"/>
      <c r="EE73" s="43"/>
      <c r="EF73" s="43"/>
      <c r="EG73" s="43"/>
      <c r="EH73" s="43"/>
      <c r="EI73" s="43"/>
      <c r="EJ73" s="43"/>
      <c r="EK73" s="43"/>
      <c r="EL73" s="43"/>
      <c r="EM73" s="43"/>
      <c r="EN73" s="43"/>
      <c r="EO73" s="43"/>
      <c r="EP73" s="43"/>
      <c r="EQ73" s="43"/>
      <c r="ER73" s="43"/>
      <c r="ES73" s="43"/>
      <c r="ET73" s="43"/>
      <c r="EU73" s="43"/>
      <c r="EV73" s="43"/>
      <c r="EW73" s="43"/>
      <c r="EX73" s="43"/>
      <c r="EY73" s="43"/>
      <c r="EZ73" s="43"/>
      <c r="FA73" s="43"/>
      <c r="FB73" s="43"/>
      <c r="FC73" s="43"/>
      <c r="FD73" s="43"/>
      <c r="FE73" s="43"/>
      <c r="FF73" s="43"/>
    </row>
    <row r="74" s="66" customFormat="true" ht="15.75" hidden="false" customHeight="true" outlineLevel="0" collapsed="false">
      <c r="A74" s="77"/>
      <c r="B74" s="77"/>
      <c r="C74" s="75"/>
      <c r="D74" s="77"/>
      <c r="E74" s="77"/>
      <c r="F74" s="77"/>
      <c r="G74" s="77"/>
      <c r="H74" s="77"/>
      <c r="I74" s="77"/>
      <c r="J74" s="77"/>
      <c r="K74" s="77"/>
      <c r="L74" s="1"/>
      <c r="M74" s="7"/>
      <c r="N74" s="7"/>
      <c r="O74" s="0"/>
      <c r="P74" s="71"/>
      <c r="Q74" s="71"/>
      <c r="R74" s="71"/>
      <c r="S74" s="72"/>
      <c r="T74" s="73"/>
      <c r="U74" s="73"/>
      <c r="V74" s="71"/>
      <c r="W74" s="74"/>
      <c r="X74" s="74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  <c r="DT74" s="43"/>
      <c r="DU74" s="43"/>
      <c r="DV74" s="43"/>
      <c r="DW74" s="43"/>
      <c r="DX74" s="43"/>
      <c r="DY74" s="43"/>
      <c r="DZ74" s="43"/>
      <c r="EA74" s="43"/>
      <c r="EB74" s="43"/>
      <c r="EC74" s="43"/>
      <c r="ED74" s="43"/>
      <c r="EE74" s="43"/>
      <c r="EF74" s="43"/>
      <c r="EG74" s="43"/>
      <c r="EH74" s="43"/>
      <c r="EI74" s="43"/>
      <c r="EJ74" s="43"/>
      <c r="EK74" s="43"/>
      <c r="EL74" s="43"/>
      <c r="EM74" s="43"/>
      <c r="EN74" s="43"/>
      <c r="EO74" s="43"/>
      <c r="EP74" s="43"/>
      <c r="EQ74" s="43"/>
      <c r="ER74" s="43"/>
      <c r="ES74" s="43"/>
      <c r="ET74" s="43"/>
      <c r="EU74" s="43"/>
      <c r="EV74" s="43"/>
      <c r="EW74" s="43"/>
      <c r="EX74" s="43"/>
      <c r="EY74" s="43"/>
      <c r="EZ74" s="43"/>
      <c r="FA74" s="43"/>
      <c r="FB74" s="43"/>
      <c r="FC74" s="43"/>
      <c r="FD74" s="43"/>
      <c r="FE74" s="43"/>
      <c r="FF74" s="43"/>
    </row>
    <row r="75" s="66" customFormat="true" ht="15.75" hidden="false" customHeight="true" outlineLevel="0" collapsed="false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1"/>
      <c r="M75" s="7"/>
      <c r="N75" s="7"/>
      <c r="O75" s="0"/>
      <c r="P75" s="71"/>
      <c r="Q75" s="71"/>
      <c r="R75" s="71"/>
      <c r="S75" s="72"/>
      <c r="T75" s="73"/>
      <c r="U75" s="73"/>
      <c r="V75" s="71"/>
      <c r="W75" s="74"/>
      <c r="X75" s="74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3"/>
      <c r="DC75" s="43"/>
      <c r="DD75" s="43"/>
      <c r="DE75" s="43"/>
      <c r="DF75" s="43"/>
      <c r="DG75" s="43"/>
      <c r="DH75" s="43"/>
      <c r="DI75" s="43"/>
      <c r="DJ75" s="43"/>
      <c r="DK75" s="43"/>
      <c r="DL75" s="43"/>
      <c r="DM75" s="43"/>
      <c r="DN75" s="43"/>
      <c r="DO75" s="43"/>
      <c r="DP75" s="43"/>
      <c r="DQ75" s="43"/>
      <c r="DR75" s="43"/>
      <c r="DS75" s="43"/>
      <c r="DT75" s="43"/>
      <c r="DU75" s="43"/>
      <c r="DV75" s="43"/>
      <c r="DW75" s="43"/>
      <c r="DX75" s="43"/>
      <c r="DY75" s="43"/>
      <c r="DZ75" s="43"/>
      <c r="EA75" s="43"/>
      <c r="EB75" s="43"/>
      <c r="EC75" s="43"/>
      <c r="ED75" s="43"/>
      <c r="EE75" s="43"/>
      <c r="EF75" s="43"/>
      <c r="EG75" s="43"/>
      <c r="EH75" s="43"/>
      <c r="EI75" s="43"/>
      <c r="EJ75" s="43"/>
      <c r="EK75" s="43"/>
      <c r="EL75" s="43"/>
      <c r="EM75" s="43"/>
      <c r="EN75" s="43"/>
      <c r="EO75" s="43"/>
      <c r="EP75" s="43"/>
      <c r="EQ75" s="43"/>
      <c r="ER75" s="43"/>
      <c r="ES75" s="43"/>
      <c r="ET75" s="43"/>
      <c r="EU75" s="43"/>
      <c r="EV75" s="43"/>
      <c r="EW75" s="43"/>
      <c r="EX75" s="43"/>
      <c r="EY75" s="43"/>
      <c r="EZ75" s="43"/>
      <c r="FA75" s="43"/>
      <c r="FB75" s="43"/>
      <c r="FC75" s="43"/>
      <c r="FD75" s="43"/>
      <c r="FE75" s="43"/>
      <c r="FF75" s="43"/>
    </row>
    <row r="76" s="66" customFormat="true" ht="15.75" hidden="false" customHeight="true" outlineLevel="0" collapsed="false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1"/>
      <c r="M76" s="0"/>
      <c r="N76" s="0"/>
      <c r="O76" s="0"/>
      <c r="P76" s="71"/>
      <c r="Q76" s="71"/>
      <c r="R76" s="71"/>
      <c r="S76" s="72"/>
      <c r="T76" s="73"/>
      <c r="U76" s="73"/>
      <c r="V76" s="71"/>
      <c r="W76" s="74"/>
      <c r="X76" s="74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3"/>
      <c r="DD76" s="43"/>
      <c r="DE76" s="43"/>
      <c r="DF76" s="43"/>
      <c r="DG76" s="43"/>
      <c r="DH76" s="43"/>
      <c r="DI76" s="43"/>
      <c r="DJ76" s="43"/>
      <c r="DK76" s="43"/>
      <c r="DL76" s="43"/>
      <c r="DM76" s="43"/>
      <c r="DN76" s="43"/>
      <c r="DO76" s="43"/>
      <c r="DP76" s="43"/>
      <c r="DQ76" s="43"/>
      <c r="DR76" s="43"/>
      <c r="DS76" s="43"/>
      <c r="DT76" s="43"/>
      <c r="DU76" s="43"/>
      <c r="DV76" s="43"/>
      <c r="DW76" s="43"/>
      <c r="DX76" s="43"/>
      <c r="DY76" s="43"/>
      <c r="DZ76" s="43"/>
      <c r="EA76" s="43"/>
      <c r="EB76" s="43"/>
      <c r="EC76" s="43"/>
      <c r="ED76" s="43"/>
      <c r="EE76" s="43"/>
      <c r="EF76" s="43"/>
      <c r="EG76" s="43"/>
      <c r="EH76" s="43"/>
      <c r="EI76" s="43"/>
      <c r="EJ76" s="43"/>
      <c r="EK76" s="43"/>
      <c r="EL76" s="43"/>
      <c r="EM76" s="43"/>
      <c r="EN76" s="43"/>
      <c r="EO76" s="43"/>
      <c r="EP76" s="43"/>
      <c r="EQ76" s="43"/>
      <c r="ER76" s="43"/>
      <c r="ES76" s="43"/>
      <c r="ET76" s="43"/>
      <c r="EU76" s="43"/>
      <c r="EV76" s="43"/>
      <c r="EW76" s="43"/>
      <c r="EX76" s="43"/>
      <c r="EY76" s="43"/>
      <c r="EZ76" s="43"/>
      <c r="FA76" s="43"/>
      <c r="FB76" s="43"/>
      <c r="FC76" s="43"/>
      <c r="FD76" s="43"/>
      <c r="FE76" s="43"/>
      <c r="FF76" s="43"/>
    </row>
    <row r="77" s="66" customFormat="true" ht="15.75" hidden="false" customHeight="true" outlineLevel="0" collapsed="false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80"/>
      <c r="N77" s="81"/>
      <c r="O77" s="72"/>
      <c r="P77" s="71"/>
      <c r="Q77" s="71"/>
      <c r="R77" s="71"/>
      <c r="S77" s="72"/>
      <c r="T77" s="73"/>
      <c r="U77" s="73"/>
      <c r="V77" s="71"/>
      <c r="W77" s="74"/>
      <c r="X77" s="74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3"/>
      <c r="CY77" s="43"/>
      <c r="CZ77" s="43"/>
      <c r="DA77" s="43"/>
      <c r="DB77" s="43"/>
      <c r="DC77" s="43"/>
      <c r="DD77" s="43"/>
      <c r="DE77" s="43"/>
      <c r="DF77" s="43"/>
      <c r="DG77" s="43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43"/>
      <c r="DT77" s="43"/>
      <c r="DU77" s="43"/>
      <c r="DV77" s="43"/>
      <c r="DW77" s="43"/>
      <c r="DX77" s="43"/>
      <c r="DY77" s="43"/>
      <c r="DZ77" s="43"/>
      <c r="EA77" s="43"/>
      <c r="EB77" s="43"/>
      <c r="EC77" s="43"/>
      <c r="ED77" s="43"/>
      <c r="EE77" s="43"/>
      <c r="EF77" s="43"/>
      <c r="EG77" s="43"/>
      <c r="EH77" s="43"/>
      <c r="EI77" s="43"/>
      <c r="EJ77" s="43"/>
      <c r="EK77" s="43"/>
      <c r="EL77" s="43"/>
      <c r="EM77" s="43"/>
      <c r="EN77" s="43"/>
      <c r="EO77" s="43"/>
      <c r="EP77" s="43"/>
      <c r="EQ77" s="43"/>
      <c r="ER77" s="43"/>
      <c r="ES77" s="43"/>
      <c r="ET77" s="43"/>
      <c r="EU77" s="43"/>
      <c r="EV77" s="43"/>
      <c r="EW77" s="43"/>
      <c r="EX77" s="43"/>
      <c r="EY77" s="43"/>
      <c r="EZ77" s="43"/>
      <c r="FA77" s="43"/>
      <c r="FB77" s="43"/>
      <c r="FC77" s="43"/>
      <c r="FD77" s="43"/>
      <c r="FE77" s="43"/>
      <c r="FF77" s="43"/>
    </row>
    <row r="78" s="66" customFormat="true" ht="15.75" hidden="false" customHeight="true" outlineLevel="0" collapsed="false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80"/>
      <c r="N78" s="81"/>
      <c r="O78" s="72"/>
      <c r="P78" s="71"/>
      <c r="Q78" s="71"/>
      <c r="R78" s="71"/>
      <c r="S78" s="72"/>
      <c r="T78" s="73"/>
      <c r="U78" s="73"/>
      <c r="V78" s="71"/>
      <c r="W78" s="74"/>
      <c r="X78" s="74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3"/>
      <c r="DE78" s="43"/>
      <c r="DF78" s="43"/>
      <c r="DG78" s="43"/>
      <c r="DH78" s="43"/>
      <c r="DI78" s="43"/>
      <c r="DJ78" s="43"/>
      <c r="DK78" s="43"/>
      <c r="DL78" s="43"/>
      <c r="DM78" s="43"/>
      <c r="DN78" s="43"/>
      <c r="DO78" s="43"/>
      <c r="DP78" s="43"/>
      <c r="DQ78" s="43"/>
      <c r="DR78" s="43"/>
      <c r="DS78" s="43"/>
      <c r="DT78" s="43"/>
      <c r="DU78" s="43"/>
      <c r="DV78" s="43"/>
      <c r="DW78" s="43"/>
      <c r="DX78" s="43"/>
      <c r="DY78" s="43"/>
      <c r="DZ78" s="43"/>
      <c r="EA78" s="43"/>
      <c r="EB78" s="43"/>
      <c r="EC78" s="43"/>
      <c r="ED78" s="43"/>
      <c r="EE78" s="43"/>
      <c r="EF78" s="43"/>
      <c r="EG78" s="43"/>
      <c r="EH78" s="43"/>
      <c r="EI78" s="43"/>
      <c r="EJ78" s="43"/>
      <c r="EK78" s="43"/>
      <c r="EL78" s="43"/>
      <c r="EM78" s="43"/>
      <c r="EN78" s="43"/>
      <c r="EO78" s="43"/>
      <c r="EP78" s="43"/>
      <c r="EQ78" s="43"/>
      <c r="ER78" s="43"/>
      <c r="ES78" s="43"/>
      <c r="ET78" s="43"/>
      <c r="EU78" s="43"/>
      <c r="EV78" s="43"/>
      <c r="EW78" s="43"/>
      <c r="EX78" s="43"/>
      <c r="EY78" s="43"/>
      <c r="EZ78" s="43"/>
      <c r="FA78" s="43"/>
      <c r="FB78" s="43"/>
      <c r="FC78" s="43"/>
      <c r="FD78" s="43"/>
      <c r="FE78" s="43"/>
      <c r="FF78" s="43"/>
    </row>
    <row r="79" s="66" customFormat="true" ht="15.75" hidden="false" customHeight="true" outlineLevel="0" collapsed="false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80"/>
      <c r="N79" s="81"/>
      <c r="O79" s="72"/>
      <c r="P79" s="71"/>
      <c r="Q79" s="71"/>
      <c r="R79" s="71"/>
      <c r="S79" s="72"/>
      <c r="T79" s="73"/>
      <c r="U79" s="73"/>
      <c r="V79" s="71"/>
      <c r="W79" s="74"/>
      <c r="X79" s="74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43"/>
      <c r="DD79" s="43"/>
      <c r="DE79" s="43"/>
      <c r="DF79" s="43"/>
      <c r="DG79" s="43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A79" s="43"/>
      <c r="EB79" s="43"/>
      <c r="EC79" s="43"/>
      <c r="ED79" s="43"/>
      <c r="EE79" s="43"/>
      <c r="EF79" s="43"/>
      <c r="EG79" s="43"/>
      <c r="EH79" s="43"/>
      <c r="EI79" s="43"/>
      <c r="EJ79" s="43"/>
      <c r="EK79" s="43"/>
      <c r="EL79" s="43"/>
      <c r="EM79" s="43"/>
      <c r="EN79" s="43"/>
      <c r="EO79" s="43"/>
      <c r="EP79" s="43"/>
      <c r="EQ79" s="43"/>
      <c r="ER79" s="43"/>
      <c r="ES79" s="43"/>
      <c r="ET79" s="43"/>
      <c r="EU79" s="43"/>
      <c r="EV79" s="43"/>
      <c r="EW79" s="43"/>
      <c r="EX79" s="43"/>
      <c r="EY79" s="43"/>
      <c r="EZ79" s="43"/>
      <c r="FA79" s="43"/>
      <c r="FB79" s="43"/>
      <c r="FC79" s="43"/>
      <c r="FD79" s="43"/>
      <c r="FE79" s="43"/>
      <c r="FF79" s="43"/>
    </row>
    <row r="80" s="66" customFormat="true" ht="15.75" hidden="false" customHeight="true" outlineLevel="0" collapsed="false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80"/>
      <c r="N80" s="81"/>
      <c r="O80" s="72"/>
      <c r="P80" s="71"/>
      <c r="Q80" s="71"/>
      <c r="R80" s="71"/>
      <c r="S80" s="72"/>
      <c r="T80" s="73"/>
      <c r="U80" s="73"/>
      <c r="V80" s="71"/>
      <c r="W80" s="74"/>
      <c r="X80" s="74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D80" s="43"/>
      <c r="DE80" s="43"/>
      <c r="DF80" s="43"/>
      <c r="DG80" s="43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A80" s="43"/>
      <c r="EB80" s="43"/>
      <c r="EC80" s="43"/>
      <c r="ED80" s="43"/>
      <c r="EE80" s="43"/>
      <c r="EF80" s="43"/>
      <c r="EG80" s="43"/>
      <c r="EH80" s="43"/>
      <c r="EI80" s="43"/>
      <c r="EJ80" s="43"/>
      <c r="EK80" s="43"/>
      <c r="EL80" s="43"/>
      <c r="EM80" s="43"/>
      <c r="EN80" s="43"/>
      <c r="EO80" s="43"/>
      <c r="EP80" s="43"/>
      <c r="EQ80" s="43"/>
      <c r="ER80" s="43"/>
      <c r="ES80" s="43"/>
      <c r="ET80" s="43"/>
      <c r="EU80" s="43"/>
      <c r="EV80" s="43"/>
      <c r="EW80" s="43"/>
      <c r="EX80" s="43"/>
      <c r="EY80" s="43"/>
      <c r="EZ80" s="43"/>
      <c r="FA80" s="43"/>
      <c r="FB80" s="43"/>
      <c r="FC80" s="43"/>
      <c r="FD80" s="43"/>
      <c r="FE80" s="43"/>
      <c r="FF80" s="43"/>
    </row>
    <row r="81" s="66" customFormat="true" ht="15.75" hidden="false" customHeight="true" outlineLevel="0" collapsed="false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80"/>
      <c r="N81" s="81"/>
      <c r="O81" s="72"/>
      <c r="P81" s="71"/>
      <c r="Q81" s="71"/>
      <c r="R81" s="71"/>
      <c r="S81" s="72"/>
      <c r="T81" s="73"/>
      <c r="U81" s="73"/>
      <c r="V81" s="71"/>
      <c r="W81" s="74"/>
      <c r="X81" s="74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3"/>
      <c r="DE81" s="43"/>
      <c r="DF81" s="43"/>
      <c r="DG81" s="43"/>
      <c r="DH81" s="43"/>
      <c r="DI81" s="43"/>
      <c r="DJ81" s="43"/>
      <c r="DK81" s="43"/>
      <c r="DL81" s="43"/>
      <c r="DM81" s="43"/>
      <c r="DN81" s="43"/>
      <c r="DO81" s="43"/>
      <c r="DP81" s="43"/>
      <c r="DQ81" s="43"/>
      <c r="DR81" s="43"/>
      <c r="DS81" s="43"/>
      <c r="DT81" s="43"/>
      <c r="DU81" s="43"/>
      <c r="DV81" s="43"/>
      <c r="DW81" s="43"/>
      <c r="DX81" s="43"/>
      <c r="DY81" s="43"/>
      <c r="DZ81" s="43"/>
      <c r="EA81" s="43"/>
      <c r="EB81" s="43"/>
      <c r="EC81" s="43"/>
      <c r="ED81" s="43"/>
      <c r="EE81" s="43"/>
      <c r="EF81" s="43"/>
      <c r="EG81" s="43"/>
      <c r="EH81" s="43"/>
      <c r="EI81" s="43"/>
      <c r="EJ81" s="43"/>
      <c r="EK81" s="43"/>
      <c r="EL81" s="43"/>
      <c r="EM81" s="43"/>
      <c r="EN81" s="43"/>
      <c r="EO81" s="43"/>
      <c r="EP81" s="43"/>
      <c r="EQ81" s="43"/>
      <c r="ER81" s="43"/>
      <c r="ES81" s="43"/>
      <c r="ET81" s="43"/>
      <c r="EU81" s="43"/>
      <c r="EV81" s="43"/>
      <c r="EW81" s="43"/>
      <c r="EX81" s="43"/>
      <c r="EY81" s="43"/>
      <c r="EZ81" s="43"/>
      <c r="FA81" s="43"/>
      <c r="FB81" s="43"/>
      <c r="FC81" s="43"/>
      <c r="FD81" s="43"/>
      <c r="FE81" s="43"/>
      <c r="FF81" s="43"/>
    </row>
    <row r="82" s="66" customFormat="true" ht="15.75" hidden="false" customHeight="true" outlineLevel="0" collapsed="false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80"/>
      <c r="N82" s="81"/>
      <c r="O82" s="72"/>
      <c r="P82" s="71"/>
      <c r="Q82" s="71"/>
      <c r="R82" s="71"/>
      <c r="S82" s="72"/>
      <c r="T82" s="73"/>
      <c r="U82" s="73"/>
      <c r="V82" s="71"/>
      <c r="W82" s="74"/>
      <c r="X82" s="74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43"/>
      <c r="DA82" s="43"/>
      <c r="DB82" s="43"/>
      <c r="DC82" s="43"/>
      <c r="DD82" s="43"/>
      <c r="DE82" s="43"/>
      <c r="DF82" s="43"/>
      <c r="DG82" s="43"/>
      <c r="DH82" s="43"/>
      <c r="DI82" s="43"/>
      <c r="DJ82" s="43"/>
      <c r="DK82" s="43"/>
      <c r="DL82" s="43"/>
      <c r="DM82" s="43"/>
      <c r="DN82" s="43"/>
      <c r="DO82" s="43"/>
      <c r="DP82" s="43"/>
      <c r="DQ82" s="43"/>
      <c r="DR82" s="43"/>
      <c r="DS82" s="43"/>
      <c r="DT82" s="43"/>
      <c r="DU82" s="43"/>
      <c r="DV82" s="43"/>
      <c r="DW82" s="43"/>
      <c r="DX82" s="43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</row>
    <row r="83" s="66" customFormat="true" ht="15.75" hidden="false" customHeight="true" outlineLevel="0" collapsed="false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80"/>
      <c r="N83" s="81"/>
      <c r="O83" s="72"/>
      <c r="P83" s="71"/>
      <c r="Q83" s="71"/>
      <c r="R83" s="71"/>
      <c r="S83" s="72"/>
      <c r="T83" s="73"/>
      <c r="U83" s="73"/>
      <c r="V83" s="71"/>
      <c r="W83" s="74"/>
      <c r="X83" s="74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43"/>
      <c r="CM83" s="43"/>
      <c r="CN83" s="43"/>
      <c r="CO83" s="43"/>
      <c r="CP83" s="43"/>
      <c r="CQ83" s="43"/>
      <c r="CR83" s="43"/>
      <c r="CS83" s="43"/>
      <c r="CT83" s="43"/>
      <c r="CU83" s="43"/>
      <c r="CV83" s="43"/>
      <c r="CW83" s="43"/>
      <c r="CX83" s="43"/>
      <c r="CY83" s="43"/>
      <c r="CZ83" s="43"/>
      <c r="DA83" s="43"/>
      <c r="DB83" s="43"/>
      <c r="DC83" s="43"/>
      <c r="DD83" s="43"/>
      <c r="DE83" s="43"/>
      <c r="DF83" s="43"/>
      <c r="DG83" s="43"/>
      <c r="DH83" s="43"/>
      <c r="DI83" s="43"/>
      <c r="DJ83" s="43"/>
      <c r="DK83" s="43"/>
      <c r="DL83" s="43"/>
      <c r="DM83" s="43"/>
      <c r="DN83" s="43"/>
      <c r="DO83" s="43"/>
      <c r="DP83" s="43"/>
      <c r="DQ83" s="43"/>
      <c r="DR83" s="43"/>
      <c r="DS83" s="43"/>
      <c r="DT83" s="43"/>
      <c r="DU83" s="43"/>
      <c r="DV83" s="43"/>
      <c r="DW83" s="43"/>
      <c r="DX83" s="43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</row>
    <row r="84" s="66" customFormat="true" ht="15.75" hidden="false" customHeight="true" outlineLevel="0" collapsed="false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3"/>
      <c r="N84" s="81"/>
      <c r="O84" s="82"/>
      <c r="P84" s="74"/>
      <c r="Q84" s="74"/>
      <c r="R84" s="74"/>
      <c r="S84" s="72"/>
      <c r="T84" s="73"/>
      <c r="U84" s="84"/>
      <c r="V84" s="74"/>
      <c r="W84" s="74"/>
      <c r="X84" s="74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3"/>
      <c r="CO84" s="43"/>
      <c r="CP84" s="43"/>
      <c r="CQ84" s="43"/>
      <c r="CR84" s="43"/>
      <c r="CS84" s="43"/>
      <c r="CT84" s="43"/>
      <c r="CU84" s="43"/>
      <c r="CV84" s="43"/>
      <c r="CW84" s="43"/>
      <c r="CX84" s="43"/>
      <c r="CY84" s="43"/>
      <c r="CZ84" s="43"/>
      <c r="DA84" s="43"/>
      <c r="DB84" s="43"/>
      <c r="DC84" s="43"/>
      <c r="DD84" s="43"/>
      <c r="DE84" s="43"/>
      <c r="DF84" s="43"/>
      <c r="DG84" s="43"/>
      <c r="DH84" s="43"/>
      <c r="DI84" s="43"/>
      <c r="DJ84" s="43"/>
      <c r="DK84" s="43"/>
      <c r="DL84" s="43"/>
      <c r="DM84" s="43"/>
      <c r="DN84" s="43"/>
      <c r="DO84" s="43"/>
      <c r="DP84" s="43"/>
      <c r="DQ84" s="43"/>
      <c r="DR84" s="43"/>
      <c r="DS84" s="43"/>
      <c r="DT84" s="43"/>
      <c r="DU84" s="43"/>
      <c r="DV84" s="43"/>
      <c r="DW84" s="43"/>
      <c r="DX84" s="43"/>
      <c r="DY84" s="43"/>
      <c r="DZ84" s="43"/>
      <c r="EA84" s="43"/>
      <c r="EB84" s="43"/>
      <c r="EC84" s="43"/>
      <c r="ED84" s="43"/>
      <c r="EE84" s="43"/>
      <c r="EF84" s="43"/>
      <c r="EG84" s="43"/>
      <c r="EH84" s="43"/>
      <c r="EI84" s="43"/>
      <c r="EJ84" s="43"/>
      <c r="EK84" s="43"/>
      <c r="EL84" s="43"/>
      <c r="EM84" s="43"/>
      <c r="EN84" s="43"/>
      <c r="EO84" s="43"/>
      <c r="EP84" s="43"/>
      <c r="EQ84" s="43"/>
      <c r="ER84" s="43"/>
      <c r="ES84" s="43"/>
      <c r="ET84" s="43"/>
      <c r="EU84" s="43"/>
      <c r="EV84" s="43"/>
      <c r="EW84" s="43"/>
      <c r="EX84" s="43"/>
      <c r="EY84" s="43"/>
      <c r="EZ84" s="43"/>
      <c r="FA84" s="43"/>
      <c r="FB84" s="43"/>
      <c r="FC84" s="43"/>
      <c r="FD84" s="43"/>
      <c r="FE84" s="43"/>
      <c r="FF84" s="43"/>
    </row>
    <row r="85" s="66" customFormat="true" ht="15.75" hidden="false" customHeight="true" outlineLevel="0" collapsed="false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P85" s="2"/>
      <c r="Q85" s="2"/>
      <c r="R85" s="2"/>
      <c r="S85" s="3"/>
      <c r="T85" s="4"/>
      <c r="U85" s="4"/>
      <c r="V85" s="2"/>
      <c r="W85" s="2"/>
      <c r="X85" s="2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D85" s="43"/>
      <c r="DE85" s="43"/>
      <c r="DF85" s="43"/>
      <c r="DG85" s="43"/>
      <c r="DH85" s="43"/>
      <c r="DI85" s="43"/>
      <c r="DJ85" s="43"/>
      <c r="DK85" s="43"/>
      <c r="DL85" s="43"/>
      <c r="DM85" s="43"/>
      <c r="DN85" s="43"/>
      <c r="DO85" s="43"/>
      <c r="DP85" s="43"/>
      <c r="DQ85" s="43"/>
      <c r="DR85" s="43"/>
      <c r="DS85" s="43"/>
      <c r="DT85" s="43"/>
      <c r="DU85" s="43"/>
      <c r="DV85" s="43"/>
      <c r="DW85" s="43"/>
      <c r="DX85" s="43"/>
      <c r="DY85" s="43"/>
      <c r="DZ85" s="43"/>
      <c r="EA85" s="43"/>
      <c r="EB85" s="43"/>
      <c r="EC85" s="43"/>
      <c r="ED85" s="43"/>
      <c r="EE85" s="43"/>
      <c r="EF85" s="43"/>
      <c r="EG85" s="43"/>
      <c r="EH85" s="43"/>
      <c r="EI85" s="43"/>
      <c r="EJ85" s="43"/>
      <c r="EK85" s="43"/>
      <c r="EL85" s="43"/>
      <c r="EM85" s="43"/>
      <c r="EN85" s="43"/>
      <c r="EO85" s="43"/>
      <c r="EP85" s="43"/>
      <c r="EQ85" s="43"/>
      <c r="ER85" s="43"/>
      <c r="ES85" s="43"/>
      <c r="ET85" s="43"/>
      <c r="EU85" s="43"/>
      <c r="EV85" s="43"/>
      <c r="EW85" s="43"/>
      <c r="EX85" s="43"/>
      <c r="EY85" s="43"/>
      <c r="EZ85" s="43"/>
      <c r="FA85" s="43"/>
      <c r="FB85" s="43"/>
      <c r="FC85" s="43"/>
      <c r="FD85" s="43"/>
      <c r="FE85" s="43"/>
      <c r="FF85" s="43"/>
    </row>
    <row r="86" s="66" customFormat="true" ht="15.75" hidden="false" customHeight="true" outlineLevel="0" collapsed="false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P86" s="2"/>
      <c r="Q86" s="2"/>
      <c r="R86" s="2"/>
      <c r="S86" s="3"/>
      <c r="T86" s="4"/>
      <c r="U86" s="4"/>
      <c r="V86" s="2"/>
      <c r="W86" s="2"/>
      <c r="X86" s="2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3"/>
      <c r="DE86" s="43"/>
      <c r="DF86" s="43"/>
      <c r="DG86" s="43"/>
      <c r="DH86" s="43"/>
      <c r="DI86" s="43"/>
      <c r="DJ86" s="43"/>
      <c r="DK86" s="43"/>
      <c r="DL86" s="43"/>
      <c r="DM86" s="43"/>
      <c r="DN86" s="43"/>
      <c r="DO86" s="43"/>
      <c r="DP86" s="43"/>
      <c r="DQ86" s="43"/>
      <c r="DR86" s="43"/>
      <c r="DS86" s="43"/>
      <c r="DT86" s="43"/>
      <c r="DU86" s="43"/>
      <c r="DV86" s="43"/>
      <c r="DW86" s="43"/>
      <c r="DX86" s="43"/>
      <c r="DY86" s="43"/>
      <c r="DZ86" s="43"/>
      <c r="EA86" s="43"/>
      <c r="EB86" s="43"/>
      <c r="EC86" s="43"/>
      <c r="ED86" s="43"/>
      <c r="EE86" s="43"/>
      <c r="EF86" s="43"/>
      <c r="EG86" s="43"/>
      <c r="EH86" s="43"/>
      <c r="EI86" s="43"/>
      <c r="EJ86" s="43"/>
      <c r="EK86" s="43"/>
      <c r="EL86" s="43"/>
      <c r="EM86" s="43"/>
      <c r="EN86" s="43"/>
      <c r="EO86" s="43"/>
      <c r="EP86" s="43"/>
      <c r="EQ86" s="43"/>
      <c r="ER86" s="43"/>
      <c r="ES86" s="43"/>
      <c r="ET86" s="43"/>
      <c r="EU86" s="43"/>
      <c r="EV86" s="43"/>
      <c r="EW86" s="43"/>
      <c r="EX86" s="43"/>
      <c r="EY86" s="43"/>
      <c r="EZ86" s="43"/>
      <c r="FA86" s="43"/>
      <c r="FB86" s="43"/>
      <c r="FC86" s="43"/>
      <c r="FD86" s="43"/>
      <c r="FE86" s="43"/>
      <c r="FF86" s="43"/>
    </row>
    <row r="87" s="66" customFormat="true" ht="15.75" hidden="false" customHeight="true" outlineLevel="0" collapsed="false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P87" s="2"/>
      <c r="Q87" s="2"/>
      <c r="R87" s="2"/>
      <c r="S87" s="3"/>
      <c r="T87" s="4"/>
      <c r="U87" s="4"/>
      <c r="V87" s="2"/>
      <c r="W87" s="2"/>
      <c r="X87" s="2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</row>
    <row r="88" s="66" customFormat="true" ht="15.75" hidden="false" customHeight="true" outlineLevel="0" collapsed="false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P88" s="2"/>
      <c r="Q88" s="2"/>
      <c r="R88" s="2"/>
      <c r="S88" s="3"/>
      <c r="T88" s="4"/>
      <c r="U88" s="4"/>
      <c r="V88" s="2"/>
      <c r="W88" s="2"/>
      <c r="X88" s="2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  <c r="DD88" s="43"/>
      <c r="DE88" s="43"/>
      <c r="DF88" s="43"/>
      <c r="DG88" s="43"/>
      <c r="DH88" s="43"/>
      <c r="DI88" s="43"/>
      <c r="DJ88" s="43"/>
      <c r="DK88" s="43"/>
      <c r="DL88" s="43"/>
      <c r="DM88" s="43"/>
      <c r="DN88" s="43"/>
      <c r="DO88" s="43"/>
      <c r="DP88" s="43"/>
      <c r="DQ88" s="43"/>
      <c r="DR88" s="43"/>
      <c r="DS88" s="43"/>
      <c r="DT88" s="43"/>
      <c r="DU88" s="43"/>
      <c r="DV88" s="43"/>
      <c r="DW88" s="43"/>
      <c r="DX88" s="43"/>
      <c r="DY88" s="43"/>
      <c r="DZ88" s="43"/>
      <c r="EA88" s="43"/>
      <c r="EB88" s="43"/>
      <c r="EC88" s="43"/>
      <c r="ED88" s="43"/>
      <c r="EE88" s="43"/>
      <c r="EF88" s="43"/>
      <c r="EG88" s="43"/>
      <c r="EH88" s="43"/>
      <c r="EI88" s="43"/>
      <c r="EJ88" s="43"/>
      <c r="EK88" s="43"/>
      <c r="EL88" s="43"/>
      <c r="EM88" s="43"/>
      <c r="EN88" s="43"/>
      <c r="EO88" s="43"/>
      <c r="EP88" s="43"/>
      <c r="EQ88" s="43"/>
      <c r="ER88" s="43"/>
      <c r="ES88" s="43"/>
      <c r="ET88" s="43"/>
      <c r="EU88" s="43"/>
      <c r="EV88" s="43"/>
      <c r="EW88" s="43"/>
      <c r="EX88" s="43"/>
      <c r="EY88" s="43"/>
      <c r="EZ88" s="43"/>
      <c r="FA88" s="43"/>
      <c r="FB88" s="43"/>
      <c r="FC88" s="43"/>
      <c r="FD88" s="43"/>
      <c r="FE88" s="43"/>
      <c r="FF88" s="43"/>
    </row>
    <row r="89" s="66" customFormat="true" ht="15.75" hidden="false" customHeight="true" outlineLevel="0" collapsed="false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P89" s="2"/>
      <c r="Q89" s="2"/>
      <c r="R89" s="2"/>
      <c r="S89" s="3"/>
      <c r="T89" s="4"/>
      <c r="U89" s="4"/>
      <c r="V89" s="2"/>
      <c r="W89" s="2"/>
      <c r="X89" s="2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  <c r="DD89" s="43"/>
      <c r="DE89" s="43"/>
      <c r="DF89" s="43"/>
      <c r="DG89" s="43"/>
      <c r="DH89" s="43"/>
      <c r="DI89" s="43"/>
      <c r="DJ89" s="43"/>
      <c r="DK89" s="43"/>
      <c r="DL89" s="43"/>
      <c r="DM89" s="43"/>
      <c r="DN89" s="43"/>
      <c r="DO89" s="43"/>
      <c r="DP89" s="43"/>
      <c r="DQ89" s="43"/>
      <c r="DR89" s="43"/>
      <c r="DS89" s="43"/>
      <c r="DT89" s="43"/>
      <c r="DU89" s="43"/>
      <c r="DV89" s="43"/>
      <c r="DW89" s="43"/>
      <c r="DX89" s="43"/>
      <c r="DY89" s="43"/>
      <c r="DZ89" s="43"/>
      <c r="EA89" s="43"/>
      <c r="EB89" s="43"/>
      <c r="EC89" s="43"/>
      <c r="ED89" s="43"/>
      <c r="EE89" s="43"/>
      <c r="EF89" s="43"/>
      <c r="EG89" s="43"/>
      <c r="EH89" s="43"/>
      <c r="EI89" s="43"/>
      <c r="EJ89" s="43"/>
      <c r="EK89" s="43"/>
      <c r="EL89" s="43"/>
      <c r="EM89" s="43"/>
      <c r="EN89" s="43"/>
      <c r="EO89" s="43"/>
      <c r="EP89" s="43"/>
      <c r="EQ89" s="43"/>
      <c r="ER89" s="43"/>
      <c r="ES89" s="43"/>
      <c r="ET89" s="43"/>
      <c r="EU89" s="43"/>
      <c r="EV89" s="43"/>
      <c r="EW89" s="43"/>
      <c r="EX89" s="43"/>
      <c r="EY89" s="43"/>
      <c r="EZ89" s="43"/>
      <c r="FA89" s="43"/>
      <c r="FB89" s="43"/>
      <c r="FC89" s="43"/>
      <c r="FD89" s="43"/>
      <c r="FE89" s="43"/>
      <c r="FF89" s="43"/>
    </row>
    <row r="90" s="66" customFormat="true" ht="15.75" hidden="false" customHeight="true" outlineLevel="0" collapsed="false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P90" s="2"/>
      <c r="Q90" s="2"/>
      <c r="R90" s="2"/>
      <c r="S90" s="3"/>
      <c r="T90" s="4"/>
      <c r="U90" s="4"/>
      <c r="V90" s="2"/>
      <c r="W90" s="2"/>
      <c r="X90" s="2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  <c r="DD90" s="43"/>
      <c r="DE90" s="43"/>
      <c r="DF90" s="43"/>
      <c r="DG90" s="43"/>
      <c r="DH90" s="43"/>
      <c r="DI90" s="43"/>
      <c r="DJ90" s="43"/>
      <c r="DK90" s="43"/>
      <c r="DL90" s="43"/>
      <c r="DM90" s="43"/>
      <c r="DN90" s="43"/>
      <c r="DO90" s="43"/>
      <c r="DP90" s="43"/>
      <c r="DQ90" s="43"/>
      <c r="DR90" s="43"/>
      <c r="DS90" s="43"/>
      <c r="DT90" s="43"/>
      <c r="DU90" s="43"/>
      <c r="DV90" s="43"/>
      <c r="DW90" s="43"/>
      <c r="DX90" s="43"/>
      <c r="DY90" s="43"/>
      <c r="DZ90" s="43"/>
      <c r="EA90" s="43"/>
      <c r="EB90" s="43"/>
      <c r="EC90" s="43"/>
      <c r="ED90" s="43"/>
      <c r="EE90" s="43"/>
      <c r="EF90" s="43"/>
      <c r="EG90" s="43"/>
      <c r="EH90" s="43"/>
      <c r="EI90" s="43"/>
      <c r="EJ90" s="43"/>
      <c r="EK90" s="43"/>
      <c r="EL90" s="43"/>
      <c r="EM90" s="43"/>
      <c r="EN90" s="43"/>
      <c r="EO90" s="43"/>
      <c r="EP90" s="43"/>
      <c r="EQ90" s="43"/>
      <c r="ER90" s="43"/>
      <c r="ES90" s="43"/>
      <c r="ET90" s="43"/>
      <c r="EU90" s="43"/>
      <c r="EV90" s="43"/>
      <c r="EW90" s="43"/>
      <c r="EX90" s="43"/>
      <c r="EY90" s="43"/>
      <c r="EZ90" s="43"/>
      <c r="FA90" s="43"/>
      <c r="FB90" s="43"/>
      <c r="FC90" s="43"/>
      <c r="FD90" s="43"/>
      <c r="FE90" s="43"/>
      <c r="FF90" s="43"/>
    </row>
    <row r="91" s="43" customFormat="true" ht="15.75" hidden="false" customHeight="true" outlineLevel="0" collapsed="false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P91" s="2"/>
      <c r="Q91" s="2"/>
      <c r="R91" s="2"/>
      <c r="S91" s="3"/>
      <c r="T91" s="4"/>
      <c r="U91" s="4"/>
      <c r="V91" s="2"/>
      <c r="W91" s="2"/>
      <c r="X91" s="2"/>
    </row>
    <row r="92" s="43" customFormat="true" ht="15.75" hidden="false" customHeight="true" outlineLevel="0" collapsed="false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P92" s="2"/>
      <c r="Q92" s="2"/>
      <c r="R92" s="2"/>
      <c r="S92" s="3"/>
      <c r="T92" s="4"/>
      <c r="U92" s="4"/>
      <c r="V92" s="2"/>
      <c r="W92" s="2"/>
      <c r="X92" s="2"/>
    </row>
    <row r="93" s="43" customFormat="true" ht="15.75" hidden="false" customHeight="true" outlineLevel="0" collapsed="false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P93" s="2"/>
      <c r="Q93" s="2"/>
      <c r="R93" s="2"/>
      <c r="S93" s="3"/>
      <c r="T93" s="4"/>
      <c r="U93" s="4"/>
      <c r="V93" s="2"/>
      <c r="W93" s="2"/>
      <c r="X93" s="2"/>
    </row>
    <row r="94" s="43" customFormat="true" ht="15.75" hidden="false" customHeight="true" outlineLevel="0" collapsed="false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P94" s="2"/>
      <c r="Q94" s="2"/>
      <c r="R94" s="2"/>
      <c r="S94" s="3"/>
      <c r="T94" s="4"/>
      <c r="U94" s="4"/>
      <c r="V94" s="2"/>
      <c r="W94" s="2"/>
      <c r="X94" s="2"/>
    </row>
    <row r="95" s="43" customFormat="true" ht="15.75" hidden="false" customHeight="true" outlineLevel="0" collapsed="false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P95" s="2"/>
      <c r="Q95" s="2"/>
      <c r="R95" s="2"/>
      <c r="S95" s="3"/>
      <c r="T95" s="4"/>
      <c r="U95" s="4"/>
      <c r="V95" s="2"/>
      <c r="W95" s="2"/>
      <c r="X95" s="2"/>
    </row>
    <row r="96" s="43" customFormat="true" ht="15.75" hidden="false" customHeight="true" outlineLevel="0" collapsed="false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P96" s="2"/>
      <c r="Q96" s="2"/>
      <c r="R96" s="2"/>
      <c r="S96" s="3"/>
      <c r="T96" s="4"/>
      <c r="U96" s="4"/>
      <c r="V96" s="2"/>
      <c r="W96" s="2"/>
      <c r="X96" s="2"/>
    </row>
    <row r="97" s="43" customFormat="true" ht="15.75" hidden="false" customHeight="true" outlineLevel="0" collapsed="false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P97" s="2"/>
      <c r="Q97" s="2"/>
      <c r="R97" s="2"/>
      <c r="S97" s="3"/>
      <c r="T97" s="4"/>
      <c r="U97" s="4"/>
      <c r="V97" s="2"/>
      <c r="W97" s="2"/>
      <c r="X97" s="2"/>
    </row>
    <row r="98" s="43" customFormat="true" ht="15.75" hidden="false" customHeight="true" outlineLevel="0" collapsed="false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P98" s="2"/>
      <c r="Q98" s="2"/>
      <c r="R98" s="2"/>
      <c r="S98" s="3"/>
      <c r="T98" s="4"/>
      <c r="U98" s="4"/>
      <c r="V98" s="2"/>
      <c r="W98" s="2"/>
      <c r="X98" s="2"/>
    </row>
    <row r="99" s="43" customFormat="true" ht="15.75" hidden="false" customHeight="true" outlineLevel="0" collapsed="false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P99" s="2"/>
      <c r="Q99" s="2"/>
      <c r="R99" s="2"/>
      <c r="S99" s="3"/>
      <c r="T99" s="4"/>
      <c r="U99" s="4"/>
      <c r="V99" s="2"/>
      <c r="W99" s="2"/>
      <c r="X99" s="2"/>
    </row>
    <row r="100" s="43" customFormat="true" ht="15.75" hidden="false" customHeight="true" outlineLevel="0" collapsed="false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P100" s="2"/>
      <c r="Q100" s="2"/>
      <c r="R100" s="2"/>
      <c r="S100" s="3"/>
      <c r="T100" s="4"/>
      <c r="U100" s="4"/>
      <c r="V100" s="2"/>
      <c r="W100" s="2"/>
      <c r="X100" s="2"/>
    </row>
    <row r="101" s="43" customFormat="true" ht="15.75" hidden="false" customHeight="true" outlineLevel="0" collapsed="false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P101" s="2"/>
      <c r="Q101" s="2"/>
      <c r="R101" s="2"/>
      <c r="S101" s="3"/>
      <c r="T101" s="4"/>
      <c r="U101" s="4"/>
      <c r="V101" s="2"/>
      <c r="W101" s="2"/>
      <c r="X101" s="2"/>
    </row>
    <row r="102" s="43" customFormat="true" ht="15.75" hidden="false" customHeight="true" outlineLevel="0" collapsed="false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P102" s="2"/>
      <c r="Q102" s="2"/>
      <c r="R102" s="2"/>
      <c r="S102" s="3"/>
      <c r="T102" s="4"/>
      <c r="U102" s="4"/>
      <c r="V102" s="2"/>
      <c r="W102" s="2"/>
      <c r="X102" s="2"/>
    </row>
    <row r="103" s="43" customFormat="true" ht="15.75" hidden="false" customHeight="true" outlineLevel="0" collapsed="false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P103" s="2"/>
      <c r="Q103" s="2"/>
      <c r="R103" s="2"/>
      <c r="S103" s="3"/>
      <c r="T103" s="4"/>
      <c r="U103" s="4"/>
      <c r="V103" s="2"/>
      <c r="W103" s="2"/>
      <c r="X103" s="2"/>
    </row>
    <row r="104" s="43" customFormat="true" ht="15.75" hidden="false" customHeight="true" outlineLevel="0" collapsed="false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P104" s="2"/>
      <c r="Q104" s="2"/>
      <c r="R104" s="2"/>
      <c r="S104" s="3"/>
      <c r="T104" s="4"/>
      <c r="U104" s="4"/>
      <c r="V104" s="2"/>
      <c r="W104" s="2"/>
      <c r="X104" s="2"/>
    </row>
    <row r="105" s="43" customFormat="true" ht="15.75" hidden="false" customHeight="true" outlineLevel="0" collapsed="false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P105" s="2"/>
      <c r="Q105" s="2"/>
      <c r="R105" s="2"/>
      <c r="S105" s="3"/>
      <c r="T105" s="4"/>
      <c r="U105" s="4"/>
      <c r="V105" s="2"/>
      <c r="W105" s="2"/>
      <c r="X105" s="2"/>
    </row>
    <row r="106" s="43" customFormat="true" ht="15.75" hidden="false" customHeight="true" outlineLevel="0" collapsed="false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P106" s="2"/>
      <c r="Q106" s="2"/>
      <c r="R106" s="2"/>
      <c r="S106" s="3"/>
      <c r="T106" s="4"/>
      <c r="U106" s="4"/>
      <c r="V106" s="2"/>
      <c r="W106" s="2"/>
      <c r="X106" s="2"/>
    </row>
    <row r="107" s="43" customFormat="true" ht="15.75" hidden="false" customHeight="true" outlineLevel="0" collapsed="false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P107" s="2"/>
      <c r="Q107" s="2"/>
      <c r="R107" s="2"/>
      <c r="S107" s="3"/>
      <c r="T107" s="4"/>
      <c r="U107" s="4"/>
      <c r="V107" s="2"/>
      <c r="W107" s="2"/>
      <c r="X107" s="2"/>
    </row>
    <row r="108" s="43" customFormat="true" ht="15.75" hidden="false" customHeight="true" outlineLevel="0" collapsed="false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P108" s="2"/>
      <c r="Q108" s="2"/>
      <c r="R108" s="2"/>
      <c r="S108" s="3"/>
      <c r="T108" s="4"/>
      <c r="U108" s="4"/>
      <c r="V108" s="2"/>
      <c r="W108" s="2"/>
      <c r="X108" s="2"/>
    </row>
    <row r="109" s="43" customFormat="true" ht="15.75" hidden="false" customHeight="true" outlineLevel="0" collapsed="false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P109" s="2"/>
      <c r="Q109" s="2"/>
      <c r="R109" s="2"/>
      <c r="S109" s="3"/>
      <c r="T109" s="4"/>
      <c r="U109" s="4"/>
      <c r="V109" s="2"/>
      <c r="W109" s="2"/>
      <c r="X109" s="2"/>
    </row>
    <row r="110" s="43" customFormat="true" ht="15.75" hidden="false" customHeight="true" outlineLevel="0" collapsed="false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P110" s="2"/>
      <c r="Q110" s="2"/>
      <c r="R110" s="2"/>
      <c r="S110" s="3"/>
      <c r="T110" s="4"/>
      <c r="U110" s="4"/>
      <c r="V110" s="2"/>
      <c r="W110" s="2"/>
      <c r="X110" s="2"/>
    </row>
    <row r="111" s="43" customFormat="true" ht="15.75" hidden="false" customHeight="true" outlineLevel="0" collapsed="false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P111" s="2"/>
      <c r="Q111" s="2"/>
      <c r="R111" s="2"/>
      <c r="S111" s="3"/>
      <c r="T111" s="4"/>
      <c r="U111" s="4"/>
      <c r="V111" s="2"/>
      <c r="W111" s="2"/>
      <c r="X111" s="2"/>
    </row>
    <row r="112" s="43" customFormat="true" ht="15.75" hidden="false" customHeight="true" outlineLevel="0" collapsed="false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P112" s="2"/>
      <c r="Q112" s="2"/>
      <c r="R112" s="2"/>
      <c r="S112" s="3"/>
      <c r="T112" s="4"/>
      <c r="U112" s="4"/>
      <c r="V112" s="2"/>
      <c r="W112" s="2"/>
      <c r="X112" s="2"/>
    </row>
    <row r="113" s="43" customFormat="true" ht="15.75" hidden="false" customHeight="true" outlineLevel="0" collapsed="false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P113" s="2"/>
      <c r="Q113" s="2"/>
      <c r="R113" s="2"/>
      <c r="S113" s="3"/>
      <c r="T113" s="4"/>
      <c r="U113" s="4"/>
      <c r="V113" s="2"/>
      <c r="W113" s="2"/>
      <c r="X113" s="2"/>
    </row>
    <row r="114" s="43" customFormat="true" ht="15.75" hidden="false" customHeight="true" outlineLevel="0" collapsed="false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P114" s="2"/>
      <c r="Q114" s="2"/>
      <c r="R114" s="2"/>
      <c r="S114" s="3"/>
      <c r="T114" s="4"/>
      <c r="U114" s="4"/>
      <c r="V114" s="2"/>
      <c r="W114" s="2"/>
      <c r="X114" s="2"/>
    </row>
    <row r="115" s="43" customFormat="true" ht="15.75" hidden="false" customHeight="true" outlineLevel="0" collapsed="false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P115" s="2"/>
      <c r="Q115" s="2"/>
      <c r="R115" s="2"/>
      <c r="S115" s="3"/>
      <c r="T115" s="4"/>
      <c r="U115" s="4"/>
      <c r="V115" s="2"/>
      <c r="W115" s="2"/>
      <c r="X115" s="2"/>
    </row>
    <row r="116" s="43" customFormat="true" ht="15.75" hidden="false" customHeight="true" outlineLevel="0" collapsed="false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P116" s="2"/>
      <c r="Q116" s="2"/>
      <c r="R116" s="2"/>
      <c r="S116" s="3"/>
      <c r="T116" s="4"/>
      <c r="U116" s="4"/>
      <c r="V116" s="2"/>
      <c r="W116" s="2"/>
      <c r="X116" s="2"/>
    </row>
    <row r="117" s="43" customFormat="true" ht="15.75" hidden="false" customHeight="true" outlineLevel="0" collapsed="false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P117" s="2"/>
      <c r="Q117" s="2"/>
      <c r="R117" s="2"/>
      <c r="S117" s="3"/>
      <c r="T117" s="4"/>
      <c r="U117" s="4"/>
      <c r="V117" s="2"/>
      <c r="W117" s="2"/>
      <c r="X117" s="2"/>
    </row>
    <row r="118" s="43" customFormat="true" ht="15.75" hidden="false" customHeight="true" outlineLevel="0" collapsed="false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P118" s="2"/>
      <c r="Q118" s="2"/>
      <c r="R118" s="2"/>
      <c r="S118" s="3"/>
      <c r="T118" s="4"/>
      <c r="U118" s="4"/>
      <c r="V118" s="2"/>
      <c r="W118" s="2"/>
      <c r="X118" s="2"/>
    </row>
    <row r="119" s="43" customFormat="true" ht="15.75" hidden="false" customHeight="true" outlineLevel="0" collapsed="false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P119" s="2"/>
      <c r="Q119" s="2"/>
      <c r="R119" s="2"/>
      <c r="S119" s="3"/>
      <c r="T119" s="4"/>
      <c r="U119" s="4"/>
      <c r="V119" s="2"/>
      <c r="W119" s="2"/>
      <c r="X119" s="2"/>
    </row>
    <row r="120" s="43" customFormat="true" ht="15.75" hidden="false" customHeight="true" outlineLevel="0" collapsed="false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P120" s="2"/>
      <c r="Q120" s="2"/>
      <c r="R120" s="2"/>
      <c r="S120" s="3"/>
      <c r="T120" s="4"/>
      <c r="U120" s="4"/>
      <c r="V120" s="2"/>
      <c r="W120" s="2"/>
      <c r="X120" s="2"/>
    </row>
    <row r="121" s="43" customFormat="true" ht="15.75" hidden="false" customHeight="true" outlineLevel="0" collapsed="false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P121" s="2"/>
      <c r="Q121" s="2"/>
      <c r="R121" s="2"/>
      <c r="S121" s="3"/>
      <c r="T121" s="4"/>
      <c r="U121" s="4"/>
      <c r="V121" s="2"/>
      <c r="W121" s="2"/>
      <c r="X121" s="2"/>
    </row>
    <row r="122" s="43" customFormat="true" ht="15.75" hidden="false" customHeight="true" outlineLevel="0" collapsed="false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P122" s="2"/>
      <c r="Q122" s="2"/>
      <c r="R122" s="2"/>
      <c r="S122" s="3"/>
      <c r="T122" s="4"/>
      <c r="U122" s="4"/>
      <c r="V122" s="2"/>
      <c r="W122" s="2"/>
      <c r="X122" s="2"/>
    </row>
    <row r="123" s="43" customFormat="true" ht="15.75" hidden="false" customHeight="true" outlineLevel="0" collapsed="false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P123" s="2"/>
      <c r="Q123" s="2"/>
      <c r="R123" s="2"/>
      <c r="S123" s="3"/>
      <c r="T123" s="4"/>
      <c r="U123" s="4"/>
      <c r="V123" s="2"/>
      <c r="W123" s="2"/>
      <c r="X123" s="2"/>
    </row>
    <row r="124" s="43" customFormat="true" ht="15.75" hidden="false" customHeight="true" outlineLevel="0" collapsed="false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P124" s="2"/>
      <c r="Q124" s="2"/>
      <c r="R124" s="2"/>
      <c r="S124" s="3"/>
      <c r="T124" s="4"/>
      <c r="U124" s="4"/>
      <c r="V124" s="2"/>
      <c r="W124" s="2"/>
      <c r="X124" s="2"/>
    </row>
    <row r="125" s="43" customFormat="true" ht="15.75" hidden="false" customHeight="true" outlineLevel="0" collapsed="false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P125" s="2"/>
      <c r="Q125" s="2"/>
      <c r="R125" s="2"/>
      <c r="S125" s="3"/>
      <c r="T125" s="4"/>
      <c r="U125" s="4"/>
      <c r="V125" s="2"/>
      <c r="W125" s="2"/>
      <c r="X125" s="2"/>
    </row>
    <row r="126" s="43" customFormat="true" ht="15.75" hidden="false" customHeight="true" outlineLevel="0" collapsed="false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P126" s="2"/>
      <c r="Q126" s="2"/>
      <c r="R126" s="2"/>
      <c r="S126" s="3"/>
      <c r="T126" s="4"/>
      <c r="U126" s="4"/>
      <c r="V126" s="2"/>
      <c r="W126" s="2"/>
      <c r="X126" s="2"/>
    </row>
    <row r="127" s="43" customFormat="true" ht="15.75" hidden="false" customHeight="true" outlineLevel="0" collapsed="false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P127" s="2"/>
      <c r="Q127" s="2"/>
      <c r="R127" s="2"/>
      <c r="S127" s="3"/>
      <c r="T127" s="4"/>
      <c r="U127" s="4"/>
      <c r="V127" s="2"/>
      <c r="W127" s="2"/>
      <c r="X127" s="2"/>
    </row>
    <row r="128" s="43" customFormat="true" ht="15.75" hidden="false" customHeight="true" outlineLevel="0" collapsed="false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P128" s="2"/>
      <c r="Q128" s="2"/>
      <c r="R128" s="2"/>
      <c r="S128" s="3"/>
      <c r="T128" s="4"/>
      <c r="U128" s="4"/>
      <c r="V128" s="2"/>
      <c r="W128" s="2"/>
      <c r="X128" s="2"/>
    </row>
    <row r="129" s="43" customFormat="true" ht="15.75" hidden="false" customHeight="true" outlineLevel="0" collapsed="false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P129" s="2"/>
      <c r="Q129" s="2"/>
      <c r="R129" s="2"/>
      <c r="S129" s="3"/>
      <c r="T129" s="4"/>
      <c r="U129" s="4"/>
      <c r="V129" s="2"/>
      <c r="W129" s="2"/>
      <c r="X129" s="2"/>
    </row>
    <row r="130" s="43" customFormat="true" ht="15.75" hidden="false" customHeight="true" outlineLevel="0" collapsed="false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P130" s="2"/>
      <c r="Q130" s="2"/>
      <c r="R130" s="2"/>
      <c r="S130" s="3"/>
      <c r="T130" s="4"/>
      <c r="U130" s="4"/>
      <c r="V130" s="2"/>
      <c r="W130" s="2"/>
      <c r="X130" s="2"/>
    </row>
    <row r="131" s="43" customFormat="true" ht="15.75" hidden="false" customHeight="true" outlineLevel="0" collapsed="false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P131" s="2"/>
      <c r="Q131" s="2"/>
      <c r="R131" s="2"/>
      <c r="S131" s="3"/>
      <c r="T131" s="4"/>
      <c r="U131" s="4"/>
      <c r="V131" s="2"/>
      <c r="W131" s="2"/>
      <c r="X131" s="2"/>
    </row>
    <row r="132" s="43" customFormat="true" ht="15.75" hidden="false" customHeight="true" outlineLevel="0" collapsed="false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P132" s="2"/>
      <c r="Q132" s="2"/>
      <c r="R132" s="2"/>
      <c r="S132" s="3"/>
      <c r="T132" s="4"/>
      <c r="U132" s="4"/>
      <c r="V132" s="2"/>
      <c r="W132" s="2"/>
      <c r="X132" s="2"/>
    </row>
    <row r="133" s="43" customFormat="true" ht="15.75" hidden="false" customHeight="true" outlineLevel="0" collapsed="false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P133" s="2"/>
      <c r="Q133" s="2"/>
      <c r="R133" s="2"/>
      <c r="S133" s="3"/>
      <c r="T133" s="4"/>
      <c r="U133" s="4"/>
      <c r="V133" s="2"/>
      <c r="W133" s="2"/>
      <c r="X133" s="2"/>
    </row>
    <row r="134" s="43" customFormat="true" ht="15.75" hidden="false" customHeight="true" outlineLevel="0" collapsed="false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P134" s="2"/>
      <c r="Q134" s="2"/>
      <c r="R134" s="2"/>
      <c r="S134" s="3"/>
      <c r="T134" s="4"/>
      <c r="U134" s="4"/>
      <c r="V134" s="2"/>
      <c r="W134" s="2"/>
      <c r="X134" s="2"/>
    </row>
    <row r="135" s="43" customFormat="true" ht="15.75" hidden="false" customHeight="true" outlineLevel="0" collapsed="false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P135" s="2"/>
      <c r="Q135" s="2"/>
      <c r="R135" s="2"/>
      <c r="S135" s="3"/>
      <c r="T135" s="4"/>
      <c r="U135" s="4"/>
      <c r="V135" s="2"/>
      <c r="W135" s="2"/>
      <c r="X135" s="2"/>
    </row>
    <row r="136" s="43" customFormat="true" ht="15.75" hidden="false" customHeight="true" outlineLevel="0" collapsed="false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P136" s="2"/>
      <c r="Q136" s="2"/>
      <c r="R136" s="2"/>
      <c r="S136" s="3"/>
      <c r="T136" s="4"/>
      <c r="U136" s="4"/>
      <c r="V136" s="2"/>
      <c r="W136" s="2"/>
      <c r="X136" s="2"/>
    </row>
    <row r="137" s="43" customFormat="true" ht="15.75" hidden="false" customHeight="true" outlineLevel="0" collapsed="false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P137" s="2"/>
      <c r="Q137" s="2"/>
      <c r="R137" s="2"/>
      <c r="S137" s="3"/>
      <c r="T137" s="4"/>
      <c r="U137" s="4"/>
      <c r="V137" s="2"/>
      <c r="W137" s="2"/>
      <c r="X137" s="2"/>
    </row>
    <row r="138" s="43" customFormat="true" ht="15.75" hidden="false" customHeight="true" outlineLevel="0" collapsed="false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P138" s="2"/>
      <c r="Q138" s="2"/>
      <c r="R138" s="2"/>
      <c r="S138" s="3"/>
      <c r="T138" s="4"/>
      <c r="U138" s="4"/>
      <c r="V138" s="2"/>
      <c r="W138" s="2"/>
      <c r="X138" s="2"/>
    </row>
    <row r="139" s="43" customFormat="true" ht="15.75" hidden="false" customHeight="true" outlineLevel="0" collapsed="false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P139" s="2"/>
      <c r="Q139" s="2"/>
      <c r="R139" s="2"/>
      <c r="S139" s="3"/>
      <c r="T139" s="4"/>
      <c r="U139" s="4"/>
      <c r="V139" s="2"/>
      <c r="W139" s="2"/>
      <c r="X139" s="2"/>
    </row>
    <row r="140" s="43" customFormat="true" ht="15.75" hidden="false" customHeight="true" outlineLevel="0" collapsed="false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P140" s="2"/>
      <c r="Q140" s="2"/>
      <c r="R140" s="2"/>
      <c r="S140" s="3"/>
      <c r="T140" s="4"/>
      <c r="U140" s="4"/>
      <c r="V140" s="2"/>
      <c r="W140" s="2"/>
      <c r="X140" s="2"/>
    </row>
    <row r="141" s="43" customFormat="true" ht="15.75" hidden="false" customHeight="true" outlineLevel="0" collapsed="false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P141" s="2"/>
      <c r="Q141" s="2"/>
      <c r="R141" s="2"/>
      <c r="S141" s="3"/>
      <c r="T141" s="4"/>
      <c r="U141" s="4"/>
      <c r="V141" s="2"/>
      <c r="W141" s="2"/>
      <c r="X141" s="2"/>
    </row>
    <row r="142" s="43" customFormat="true" ht="15.75" hidden="false" customHeight="true" outlineLevel="0" collapsed="false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P142" s="2"/>
      <c r="Q142" s="2"/>
      <c r="R142" s="2"/>
      <c r="S142" s="3"/>
      <c r="T142" s="4"/>
      <c r="U142" s="4"/>
      <c r="V142" s="2"/>
      <c r="W142" s="2"/>
      <c r="X142" s="2"/>
    </row>
    <row r="143" s="43" customFormat="true" ht="15.75" hidden="false" customHeight="true" outlineLevel="0" collapsed="false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P143" s="2"/>
      <c r="Q143" s="2"/>
      <c r="R143" s="2"/>
      <c r="S143" s="3"/>
      <c r="T143" s="4"/>
      <c r="U143" s="4"/>
      <c r="V143" s="2"/>
      <c r="W143" s="2"/>
      <c r="X143" s="2"/>
    </row>
    <row r="144" s="43" customFormat="true" ht="15.75" hidden="false" customHeight="true" outlineLevel="0" collapsed="false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P144" s="2"/>
      <c r="Q144" s="2"/>
      <c r="R144" s="2"/>
      <c r="S144" s="3"/>
      <c r="T144" s="4"/>
      <c r="U144" s="4"/>
      <c r="V144" s="2"/>
      <c r="W144" s="2"/>
      <c r="X144" s="2"/>
    </row>
    <row r="145" s="43" customFormat="true" ht="15.75" hidden="false" customHeight="true" outlineLevel="0" collapsed="false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P145" s="2"/>
      <c r="Q145" s="2"/>
      <c r="R145" s="2"/>
      <c r="S145" s="3"/>
      <c r="T145" s="4"/>
      <c r="U145" s="4"/>
      <c r="V145" s="2"/>
      <c r="W145" s="2"/>
      <c r="X145" s="2"/>
    </row>
    <row r="146" s="43" customFormat="true" ht="15.75" hidden="false" customHeight="true" outlineLevel="0" collapsed="false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P146" s="2"/>
      <c r="Q146" s="2"/>
      <c r="R146" s="2"/>
      <c r="S146" s="3"/>
      <c r="T146" s="4"/>
      <c r="U146" s="4"/>
      <c r="V146" s="2"/>
      <c r="W146" s="2"/>
      <c r="X146" s="2"/>
    </row>
    <row r="147" s="43" customFormat="true" ht="15.75" hidden="false" customHeight="true" outlineLevel="0" collapsed="false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P147" s="2"/>
      <c r="Q147" s="2"/>
      <c r="R147" s="2"/>
      <c r="S147" s="3"/>
      <c r="T147" s="4"/>
      <c r="U147" s="4"/>
      <c r="V147" s="2"/>
      <c r="W147" s="2"/>
      <c r="X147" s="2"/>
    </row>
    <row r="148" s="43" customFormat="true" ht="15.75" hidden="false" customHeight="true" outlineLevel="0" collapsed="false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P148" s="2"/>
      <c r="Q148" s="2"/>
      <c r="R148" s="2"/>
      <c r="S148" s="3"/>
      <c r="T148" s="4"/>
      <c r="U148" s="4"/>
      <c r="V148" s="2"/>
      <c r="W148" s="2"/>
      <c r="X148" s="2"/>
    </row>
    <row r="149" s="43" customFormat="true" ht="15.75" hidden="false" customHeight="true" outlineLevel="0" collapsed="false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P149" s="2"/>
      <c r="Q149" s="2"/>
      <c r="R149" s="2"/>
      <c r="S149" s="3"/>
      <c r="T149" s="4"/>
      <c r="U149" s="4"/>
      <c r="V149" s="2"/>
      <c r="W149" s="2"/>
      <c r="X149" s="2"/>
    </row>
    <row r="150" s="43" customFormat="true" ht="15.75" hidden="false" customHeight="true" outlineLevel="0" collapsed="false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P150" s="2"/>
      <c r="Q150" s="2"/>
      <c r="R150" s="2"/>
      <c r="S150" s="3"/>
      <c r="T150" s="4"/>
      <c r="U150" s="4"/>
      <c r="V150" s="2"/>
      <c r="W150" s="2"/>
      <c r="X150" s="2"/>
    </row>
    <row r="151" s="43" customFormat="true" ht="15.75" hidden="false" customHeight="true" outlineLevel="0" collapsed="false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P151" s="2"/>
      <c r="Q151" s="2"/>
      <c r="R151" s="2"/>
      <c r="S151" s="3"/>
      <c r="T151" s="4"/>
      <c r="U151" s="4"/>
      <c r="V151" s="2"/>
      <c r="W151" s="2"/>
      <c r="X151" s="2"/>
    </row>
    <row r="152" s="43" customFormat="true" ht="15.75" hidden="false" customHeight="true" outlineLevel="0" collapsed="false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P152" s="2"/>
      <c r="Q152" s="2"/>
      <c r="R152" s="2"/>
      <c r="S152" s="3"/>
      <c r="T152" s="4"/>
      <c r="U152" s="4"/>
      <c r="V152" s="2"/>
      <c r="W152" s="2"/>
      <c r="X152" s="2"/>
    </row>
    <row r="153" s="43" customFormat="true" ht="15.75" hidden="false" customHeight="true" outlineLevel="0" collapsed="false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P153" s="2"/>
      <c r="Q153" s="2"/>
      <c r="R153" s="2"/>
      <c r="S153" s="3"/>
      <c r="T153" s="4"/>
      <c r="U153" s="4"/>
      <c r="V153" s="2"/>
      <c r="W153" s="2"/>
      <c r="X153" s="2"/>
    </row>
    <row r="154" s="43" customFormat="true" ht="15.75" hidden="false" customHeight="true" outlineLevel="0" collapsed="false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P154" s="2"/>
      <c r="Q154" s="2"/>
      <c r="R154" s="2"/>
      <c r="S154" s="3"/>
      <c r="T154" s="4"/>
      <c r="U154" s="4"/>
      <c r="V154" s="2"/>
      <c r="W154" s="2"/>
      <c r="X154" s="2"/>
    </row>
    <row r="155" s="43" customFormat="true" ht="15.75" hidden="false" customHeight="true" outlineLevel="0" collapsed="false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P155" s="2"/>
      <c r="Q155" s="2"/>
      <c r="R155" s="2"/>
      <c r="S155" s="3"/>
      <c r="T155" s="4"/>
      <c r="U155" s="4"/>
      <c r="V155" s="2"/>
      <c r="W155" s="2"/>
      <c r="X155" s="2"/>
    </row>
    <row r="156" s="43" customFormat="true" ht="15.75" hidden="false" customHeight="true" outlineLevel="0" collapsed="false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P156" s="2"/>
      <c r="Q156" s="2"/>
      <c r="R156" s="2"/>
      <c r="S156" s="3"/>
      <c r="T156" s="4"/>
      <c r="U156" s="4"/>
      <c r="V156" s="2"/>
      <c r="W156" s="2"/>
      <c r="X156" s="2"/>
    </row>
    <row r="157" s="43" customFormat="true" ht="15.75" hidden="false" customHeight="true" outlineLevel="0" collapsed="false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P157" s="2"/>
      <c r="Q157" s="2"/>
      <c r="R157" s="2"/>
      <c r="S157" s="3"/>
      <c r="T157" s="4"/>
      <c r="U157" s="4"/>
      <c r="V157" s="2"/>
      <c r="W157" s="2"/>
      <c r="X157" s="2"/>
    </row>
    <row r="158" s="43" customFormat="true" ht="15.75" hidden="false" customHeight="true" outlineLevel="0" collapsed="false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P158" s="2"/>
      <c r="Q158" s="2"/>
      <c r="R158" s="2"/>
      <c r="S158" s="3"/>
      <c r="T158" s="4"/>
      <c r="U158" s="4"/>
      <c r="V158" s="2"/>
      <c r="W158" s="2"/>
      <c r="X158" s="2"/>
    </row>
    <row r="159" s="43" customFormat="true" ht="15.75" hidden="false" customHeight="true" outlineLevel="0" collapsed="false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P159" s="2"/>
      <c r="Q159" s="2"/>
      <c r="R159" s="2"/>
      <c r="S159" s="3"/>
      <c r="T159" s="4"/>
      <c r="U159" s="4"/>
      <c r="V159" s="2"/>
      <c r="W159" s="2"/>
      <c r="X159" s="2"/>
    </row>
    <row r="160" s="43" customFormat="true" ht="15.75" hidden="false" customHeight="true" outlineLevel="0" collapsed="false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P160" s="2"/>
      <c r="Q160" s="2"/>
      <c r="R160" s="2"/>
      <c r="S160" s="3"/>
      <c r="T160" s="4"/>
      <c r="U160" s="4"/>
      <c r="V160" s="2"/>
      <c r="W160" s="2"/>
      <c r="X160" s="2"/>
    </row>
    <row r="161" s="43" customFormat="true" ht="15.75" hidden="false" customHeight="true" outlineLevel="0" collapsed="false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P161" s="2"/>
      <c r="Q161" s="2"/>
      <c r="R161" s="2"/>
      <c r="S161" s="3"/>
      <c r="T161" s="4"/>
      <c r="U161" s="4"/>
      <c r="V161" s="2"/>
      <c r="W161" s="2"/>
      <c r="X161" s="2"/>
    </row>
    <row r="162" s="43" customFormat="true" ht="15.75" hidden="false" customHeight="true" outlineLevel="0" collapsed="false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P162" s="2"/>
      <c r="Q162" s="2"/>
      <c r="R162" s="2"/>
      <c r="S162" s="3"/>
      <c r="T162" s="4"/>
      <c r="U162" s="4"/>
      <c r="V162" s="2"/>
      <c r="W162" s="2"/>
      <c r="X162" s="2"/>
    </row>
    <row r="163" s="43" customFormat="true" ht="15.75" hidden="false" customHeight="true" outlineLevel="0" collapsed="false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P163" s="2"/>
      <c r="Q163" s="2"/>
      <c r="R163" s="2"/>
      <c r="S163" s="3"/>
      <c r="T163" s="4"/>
      <c r="U163" s="4"/>
      <c r="V163" s="2"/>
      <c r="W163" s="2"/>
      <c r="X163" s="2"/>
    </row>
    <row r="164" s="43" customFormat="true" ht="15.75" hidden="false" customHeight="true" outlineLevel="0" collapsed="false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P164" s="2"/>
      <c r="Q164" s="2"/>
      <c r="R164" s="2"/>
      <c r="S164" s="3"/>
      <c r="T164" s="4"/>
      <c r="U164" s="4"/>
      <c r="V164" s="2"/>
      <c r="W164" s="2"/>
      <c r="X164" s="2"/>
    </row>
    <row r="165" s="43" customFormat="true" ht="15.75" hidden="false" customHeight="true" outlineLevel="0" collapsed="false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P165" s="2"/>
      <c r="Q165" s="2"/>
      <c r="R165" s="2"/>
      <c r="S165" s="3"/>
      <c r="T165" s="4"/>
      <c r="U165" s="4"/>
      <c r="V165" s="2"/>
      <c r="W165" s="2"/>
      <c r="X165" s="2"/>
    </row>
    <row r="166" s="43" customFormat="true" ht="15.75" hidden="false" customHeight="true" outlineLevel="0" collapsed="false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P166" s="2"/>
      <c r="Q166" s="2"/>
      <c r="R166" s="2"/>
      <c r="S166" s="3"/>
      <c r="T166" s="4"/>
      <c r="U166" s="4"/>
      <c r="V166" s="2"/>
      <c r="W166" s="2"/>
      <c r="X166" s="2"/>
    </row>
    <row r="167" s="43" customFormat="true" ht="15.75" hidden="false" customHeight="true" outlineLevel="0" collapsed="false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P167" s="2"/>
      <c r="Q167" s="2"/>
      <c r="R167" s="2"/>
      <c r="S167" s="3"/>
      <c r="T167" s="4"/>
      <c r="U167" s="4"/>
      <c r="V167" s="2"/>
      <c r="W167" s="2"/>
      <c r="X167" s="2"/>
    </row>
    <row r="168" s="43" customFormat="true" ht="15.75" hidden="false" customHeight="true" outlineLevel="0" collapsed="false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P168" s="2"/>
      <c r="Q168" s="2"/>
      <c r="R168" s="2"/>
      <c r="S168" s="3"/>
      <c r="T168" s="4"/>
      <c r="U168" s="4"/>
      <c r="V168" s="2"/>
      <c r="W168" s="2"/>
      <c r="X168" s="2"/>
    </row>
    <row r="169" s="43" customFormat="true" ht="15.75" hidden="false" customHeight="true" outlineLevel="0" collapsed="false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P169" s="2"/>
      <c r="Q169" s="2"/>
      <c r="R169" s="2"/>
      <c r="S169" s="3"/>
      <c r="T169" s="4"/>
      <c r="U169" s="4"/>
      <c r="V169" s="2"/>
      <c r="W169" s="2"/>
      <c r="X169" s="2"/>
    </row>
    <row r="170" s="43" customFormat="true" ht="15.75" hidden="false" customHeight="true" outlineLevel="0" collapsed="false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P170" s="2"/>
      <c r="Q170" s="2"/>
      <c r="R170" s="2"/>
      <c r="S170" s="3"/>
      <c r="T170" s="4"/>
      <c r="U170" s="4"/>
      <c r="V170" s="2"/>
      <c r="W170" s="2"/>
      <c r="X170" s="2"/>
    </row>
    <row r="171" s="43" customFormat="true" ht="15.75" hidden="false" customHeight="true" outlineLevel="0" collapsed="false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P171" s="2"/>
      <c r="Q171" s="2"/>
      <c r="R171" s="2"/>
      <c r="S171" s="3"/>
      <c r="T171" s="4"/>
      <c r="U171" s="4"/>
      <c r="V171" s="2"/>
      <c r="W171" s="2"/>
      <c r="X171" s="2"/>
    </row>
    <row r="172" s="43" customFormat="true" ht="15.75" hidden="false" customHeight="true" outlineLevel="0" collapsed="false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P172" s="2"/>
      <c r="Q172" s="2"/>
      <c r="R172" s="2"/>
      <c r="S172" s="3"/>
      <c r="T172" s="4"/>
      <c r="U172" s="4"/>
      <c r="V172" s="2"/>
      <c r="W172" s="2"/>
      <c r="X172" s="2"/>
    </row>
    <row r="173" s="43" customFormat="true" ht="15.75" hidden="false" customHeight="true" outlineLevel="0" collapsed="false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P173" s="2"/>
      <c r="Q173" s="2"/>
      <c r="R173" s="2"/>
      <c r="S173" s="3"/>
      <c r="T173" s="4"/>
      <c r="U173" s="4"/>
      <c r="V173" s="2"/>
      <c r="W173" s="2"/>
      <c r="X173" s="2"/>
    </row>
    <row r="174" s="43" customFormat="true" ht="15.75" hidden="false" customHeight="true" outlineLevel="0" collapsed="false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P174" s="2"/>
      <c r="Q174" s="2"/>
      <c r="R174" s="2"/>
      <c r="S174" s="3"/>
      <c r="T174" s="4"/>
      <c r="U174" s="4"/>
      <c r="V174" s="2"/>
      <c r="W174" s="2"/>
      <c r="X174" s="2"/>
    </row>
    <row r="175" s="43" customFormat="true" ht="15.75" hidden="false" customHeight="true" outlineLevel="0" collapsed="false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P175" s="2"/>
      <c r="Q175" s="2"/>
      <c r="R175" s="2"/>
      <c r="S175" s="3"/>
      <c r="T175" s="4"/>
      <c r="U175" s="4"/>
      <c r="V175" s="2"/>
      <c r="W175" s="2"/>
      <c r="X175" s="2"/>
    </row>
    <row r="176" s="43" customFormat="true" ht="15.75" hidden="false" customHeight="true" outlineLevel="0" collapsed="false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P176" s="2"/>
      <c r="Q176" s="2"/>
      <c r="R176" s="2"/>
      <c r="S176" s="3"/>
      <c r="T176" s="4"/>
      <c r="U176" s="4"/>
      <c r="V176" s="2"/>
      <c r="W176" s="2"/>
      <c r="X176" s="2"/>
    </row>
    <row r="177" s="43" customFormat="true" ht="15.75" hidden="false" customHeight="true" outlineLevel="0" collapsed="false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P177" s="2"/>
      <c r="Q177" s="2"/>
      <c r="R177" s="2"/>
      <c r="S177" s="3"/>
      <c r="T177" s="4"/>
      <c r="U177" s="4"/>
      <c r="V177" s="2"/>
      <c r="W177" s="2"/>
      <c r="X177" s="2"/>
    </row>
    <row r="178" s="43" customFormat="true" ht="15.75" hidden="false" customHeight="true" outlineLevel="0" collapsed="false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P178" s="2"/>
      <c r="Q178" s="2"/>
      <c r="R178" s="2"/>
      <c r="S178" s="3"/>
      <c r="T178" s="4"/>
      <c r="U178" s="4"/>
      <c r="V178" s="2"/>
      <c r="W178" s="2"/>
      <c r="X178" s="2"/>
    </row>
    <row r="179" s="43" customFormat="true" ht="15.75" hidden="false" customHeight="true" outlineLevel="0" collapsed="false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P179" s="2"/>
      <c r="Q179" s="2"/>
      <c r="R179" s="2"/>
      <c r="S179" s="3"/>
      <c r="T179" s="4"/>
      <c r="U179" s="4"/>
      <c r="V179" s="2"/>
      <c r="W179" s="2"/>
      <c r="X179" s="2"/>
    </row>
    <row r="180" s="43" customFormat="true" ht="15.75" hidden="false" customHeight="true" outlineLevel="0" collapsed="false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P180" s="2"/>
      <c r="Q180" s="2"/>
      <c r="R180" s="2"/>
      <c r="S180" s="3"/>
      <c r="T180" s="4"/>
      <c r="U180" s="4"/>
      <c r="V180" s="2"/>
      <c r="W180" s="2"/>
      <c r="X180" s="2"/>
    </row>
    <row r="181" s="43" customFormat="true" ht="15.75" hidden="false" customHeight="true" outlineLevel="0" collapsed="false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P181" s="2"/>
      <c r="Q181" s="2"/>
      <c r="R181" s="2"/>
      <c r="S181" s="3"/>
      <c r="T181" s="4"/>
      <c r="U181" s="4"/>
      <c r="V181" s="2"/>
      <c r="W181" s="2"/>
      <c r="X181" s="2"/>
    </row>
    <row r="182" s="43" customFormat="true" ht="15.75" hidden="false" customHeight="true" outlineLevel="0" collapsed="false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P182" s="2"/>
      <c r="Q182" s="2"/>
      <c r="R182" s="2"/>
      <c r="S182" s="3"/>
      <c r="T182" s="4"/>
      <c r="U182" s="4"/>
      <c r="V182" s="2"/>
      <c r="W182" s="2"/>
      <c r="X182" s="2"/>
    </row>
    <row r="183" s="43" customFormat="true" ht="15.75" hidden="false" customHeight="true" outlineLevel="0" collapsed="false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P183" s="2"/>
      <c r="Q183" s="2"/>
      <c r="R183" s="2"/>
      <c r="S183" s="3"/>
      <c r="T183" s="4"/>
      <c r="U183" s="4"/>
      <c r="V183" s="2"/>
      <c r="W183" s="2"/>
      <c r="X183" s="2"/>
    </row>
    <row r="184" s="43" customFormat="true" ht="15.75" hidden="false" customHeight="true" outlineLevel="0" collapsed="false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P184" s="2"/>
      <c r="Q184" s="2"/>
      <c r="R184" s="2"/>
      <c r="S184" s="3"/>
      <c r="T184" s="4"/>
      <c r="U184" s="4"/>
      <c r="V184" s="2"/>
      <c r="W184" s="2"/>
      <c r="X184" s="2"/>
    </row>
    <row r="185" s="43" customFormat="true" ht="15.75" hidden="false" customHeight="true" outlineLevel="0" collapsed="false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P185" s="2"/>
      <c r="Q185" s="2"/>
      <c r="R185" s="2"/>
      <c r="S185" s="3"/>
      <c r="T185" s="4"/>
      <c r="U185" s="4"/>
      <c r="V185" s="2"/>
      <c r="W185" s="2"/>
      <c r="X185" s="2"/>
    </row>
    <row r="186" s="43" customFormat="true" ht="15.75" hidden="false" customHeight="true" outlineLevel="0" collapsed="false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P186" s="2"/>
      <c r="Q186" s="2"/>
      <c r="R186" s="2"/>
      <c r="S186" s="3"/>
      <c r="T186" s="4"/>
      <c r="U186" s="4"/>
      <c r="V186" s="2"/>
      <c r="W186" s="2"/>
      <c r="X186" s="2"/>
    </row>
    <row r="187" s="43" customFormat="true" ht="15.75" hidden="false" customHeight="true" outlineLevel="0" collapsed="false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P187" s="2"/>
      <c r="Q187" s="2"/>
      <c r="R187" s="2"/>
      <c r="S187" s="3"/>
      <c r="T187" s="4"/>
      <c r="U187" s="4"/>
      <c r="V187" s="2"/>
      <c r="W187" s="2"/>
      <c r="X187" s="2"/>
    </row>
    <row r="188" s="43" customFormat="true" ht="15.75" hidden="false" customHeight="true" outlineLevel="0" collapsed="false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P188" s="2"/>
      <c r="Q188" s="2"/>
      <c r="R188" s="2"/>
      <c r="S188" s="3"/>
      <c r="T188" s="4"/>
      <c r="U188" s="4"/>
      <c r="V188" s="2"/>
      <c r="W188" s="2"/>
      <c r="X188" s="2"/>
    </row>
    <row r="189" s="43" customFormat="true" ht="15.75" hidden="false" customHeight="true" outlineLevel="0" collapsed="false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P189" s="2"/>
      <c r="Q189" s="2"/>
      <c r="R189" s="2"/>
      <c r="S189" s="3"/>
      <c r="T189" s="4"/>
      <c r="U189" s="4"/>
      <c r="V189" s="2"/>
      <c r="W189" s="2"/>
      <c r="X189" s="2"/>
    </row>
    <row r="190" s="43" customFormat="true" ht="15.75" hidden="false" customHeight="true" outlineLevel="0" collapsed="false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P190" s="2"/>
      <c r="Q190" s="2"/>
      <c r="R190" s="2"/>
      <c r="S190" s="3"/>
      <c r="T190" s="4"/>
      <c r="U190" s="4"/>
      <c r="V190" s="2"/>
      <c r="W190" s="2"/>
      <c r="X190" s="2"/>
    </row>
    <row r="191" s="43" customFormat="true" ht="15.75" hidden="false" customHeight="true" outlineLevel="0" collapsed="false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P191" s="2"/>
      <c r="Q191" s="2"/>
      <c r="R191" s="2"/>
      <c r="S191" s="3"/>
      <c r="T191" s="4"/>
      <c r="U191" s="4"/>
      <c r="V191" s="2"/>
      <c r="W191" s="2"/>
      <c r="X191" s="2"/>
    </row>
    <row r="192" s="43" customFormat="true" ht="15.75" hidden="false" customHeight="true" outlineLevel="0" collapsed="false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P192" s="2"/>
      <c r="Q192" s="2"/>
      <c r="R192" s="2"/>
      <c r="S192" s="3"/>
      <c r="T192" s="4"/>
      <c r="U192" s="4"/>
      <c r="V192" s="2"/>
      <c r="W192" s="2"/>
      <c r="X192" s="2"/>
    </row>
    <row r="193" s="43" customFormat="true" ht="15.75" hidden="false" customHeight="true" outlineLevel="0" collapsed="false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P193" s="2"/>
      <c r="Q193" s="2"/>
      <c r="R193" s="2"/>
      <c r="S193" s="3"/>
      <c r="T193" s="4"/>
      <c r="U193" s="4"/>
      <c r="V193" s="2"/>
      <c r="W193" s="2"/>
      <c r="X193" s="2"/>
    </row>
    <row r="194" s="43" customFormat="true" ht="15.75" hidden="false" customHeight="true" outlineLevel="0" collapsed="false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P194" s="2"/>
      <c r="Q194" s="2"/>
      <c r="R194" s="2"/>
      <c r="S194" s="3"/>
      <c r="T194" s="4"/>
      <c r="U194" s="4"/>
      <c r="V194" s="2"/>
      <c r="W194" s="2"/>
      <c r="X194" s="2"/>
    </row>
    <row r="195" s="43" customFormat="true" ht="15.75" hidden="false" customHeight="true" outlineLevel="0" collapsed="false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P195" s="2"/>
      <c r="Q195" s="2"/>
      <c r="R195" s="2"/>
      <c r="S195" s="3"/>
      <c r="T195" s="4"/>
      <c r="U195" s="4"/>
      <c r="V195" s="2"/>
      <c r="W195" s="2"/>
      <c r="X195" s="2"/>
    </row>
    <row r="196" s="43" customFormat="true" ht="15.75" hidden="false" customHeight="true" outlineLevel="0" collapsed="false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P196" s="2"/>
      <c r="Q196" s="2"/>
      <c r="R196" s="2"/>
      <c r="S196" s="3"/>
      <c r="T196" s="4"/>
      <c r="U196" s="4"/>
      <c r="V196" s="2"/>
      <c r="W196" s="2"/>
      <c r="X196" s="2"/>
    </row>
    <row r="197" s="43" customFormat="true" ht="15.75" hidden="false" customHeight="true" outlineLevel="0" collapsed="false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P197" s="2"/>
      <c r="Q197" s="2"/>
      <c r="R197" s="2"/>
      <c r="S197" s="3"/>
      <c r="T197" s="4"/>
      <c r="U197" s="4"/>
      <c r="V197" s="2"/>
      <c r="W197" s="2"/>
      <c r="X197" s="2"/>
    </row>
    <row r="198" s="43" customFormat="true" ht="15.75" hidden="false" customHeight="true" outlineLevel="0" collapsed="false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P198" s="2"/>
      <c r="Q198" s="2"/>
      <c r="R198" s="2"/>
      <c r="S198" s="3"/>
      <c r="T198" s="4"/>
      <c r="U198" s="4"/>
      <c r="V198" s="2"/>
      <c r="W198" s="2"/>
      <c r="X198" s="2"/>
    </row>
    <row r="199" s="43" customFormat="true" ht="15.75" hidden="false" customHeight="true" outlineLevel="0" collapsed="false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P199" s="2"/>
      <c r="Q199" s="2"/>
      <c r="R199" s="2"/>
      <c r="S199" s="3"/>
      <c r="T199" s="4"/>
      <c r="U199" s="4"/>
      <c r="V199" s="2"/>
      <c r="W199" s="2"/>
      <c r="X199" s="2"/>
    </row>
    <row r="200" s="43" customFormat="true" ht="15.75" hidden="false" customHeight="true" outlineLevel="0" collapsed="false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P200" s="2"/>
      <c r="Q200" s="2"/>
      <c r="R200" s="2"/>
      <c r="S200" s="3"/>
      <c r="T200" s="4"/>
      <c r="U200" s="4"/>
      <c r="V200" s="2"/>
      <c r="W200" s="2"/>
      <c r="X200" s="2"/>
    </row>
    <row r="201" s="43" customFormat="true" ht="15.75" hidden="false" customHeight="true" outlineLevel="0" collapsed="false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P201" s="2"/>
      <c r="Q201" s="2"/>
      <c r="R201" s="2"/>
      <c r="S201" s="3"/>
      <c r="T201" s="4"/>
      <c r="U201" s="4"/>
      <c r="V201" s="2"/>
      <c r="W201" s="2"/>
      <c r="X201" s="2"/>
    </row>
    <row r="202" s="43" customFormat="true" ht="15.75" hidden="false" customHeight="true" outlineLevel="0" collapsed="false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P202" s="2"/>
      <c r="Q202" s="2"/>
      <c r="R202" s="2"/>
      <c r="S202" s="3"/>
      <c r="T202" s="4"/>
      <c r="U202" s="4"/>
      <c r="V202" s="2"/>
      <c r="W202" s="2"/>
      <c r="X202" s="2"/>
    </row>
    <row r="203" s="43" customFormat="true" ht="15.75" hidden="false" customHeight="true" outlineLevel="0" collapsed="false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P203" s="2"/>
      <c r="Q203" s="2"/>
      <c r="R203" s="2"/>
      <c r="S203" s="3"/>
      <c r="T203" s="4"/>
      <c r="U203" s="4"/>
      <c r="V203" s="2"/>
      <c r="W203" s="2"/>
      <c r="X203" s="2"/>
    </row>
    <row r="204" s="43" customFormat="true" ht="15.75" hidden="false" customHeight="true" outlineLevel="0" collapsed="false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P204" s="2"/>
      <c r="Q204" s="2"/>
      <c r="R204" s="2"/>
      <c r="S204" s="3"/>
      <c r="T204" s="4"/>
      <c r="U204" s="4"/>
      <c r="V204" s="2"/>
      <c r="W204" s="2"/>
      <c r="X204" s="2"/>
    </row>
    <row r="205" s="43" customFormat="true" ht="15.75" hidden="false" customHeight="true" outlineLevel="0" collapsed="false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P205" s="2"/>
      <c r="Q205" s="2"/>
      <c r="R205" s="2"/>
      <c r="S205" s="3"/>
      <c r="T205" s="4"/>
      <c r="U205" s="4"/>
      <c r="V205" s="2"/>
      <c r="W205" s="2"/>
      <c r="X205" s="2"/>
    </row>
    <row r="206" s="43" customFormat="true" ht="15.75" hidden="false" customHeight="true" outlineLevel="0" collapsed="false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P206" s="2"/>
      <c r="Q206" s="2"/>
      <c r="R206" s="2"/>
      <c r="S206" s="3"/>
      <c r="T206" s="4"/>
      <c r="U206" s="4"/>
      <c r="V206" s="2"/>
      <c r="W206" s="2"/>
      <c r="X206" s="2"/>
    </row>
    <row r="207" s="43" customFormat="true" ht="15.75" hidden="false" customHeight="true" outlineLevel="0" collapsed="false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P207" s="2"/>
      <c r="Q207" s="2"/>
      <c r="R207" s="2"/>
      <c r="S207" s="3"/>
      <c r="T207" s="4"/>
      <c r="U207" s="4"/>
      <c r="V207" s="2"/>
      <c r="W207" s="2"/>
      <c r="X207" s="2"/>
    </row>
    <row r="208" s="43" customFormat="true" ht="15.75" hidden="false" customHeight="true" outlineLevel="0" collapsed="false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P208" s="2"/>
      <c r="Q208" s="2"/>
      <c r="R208" s="2"/>
      <c r="S208" s="3"/>
      <c r="T208" s="4"/>
      <c r="U208" s="4"/>
      <c r="V208" s="2"/>
      <c r="W208" s="2"/>
      <c r="X208" s="2"/>
    </row>
    <row r="209" s="43" customFormat="true" ht="15.75" hidden="false" customHeight="true" outlineLevel="0" collapsed="false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P209" s="2"/>
      <c r="Q209" s="2"/>
      <c r="R209" s="2"/>
      <c r="S209" s="3"/>
      <c r="T209" s="4"/>
      <c r="U209" s="4"/>
      <c r="V209" s="2"/>
      <c r="W209" s="2"/>
      <c r="X209" s="2"/>
    </row>
    <row r="210" s="43" customFormat="true" ht="15.75" hidden="false" customHeight="true" outlineLevel="0" collapsed="false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P210" s="2"/>
      <c r="Q210" s="2"/>
      <c r="R210" s="2"/>
      <c r="S210" s="3"/>
      <c r="T210" s="4"/>
      <c r="U210" s="4"/>
      <c r="V210" s="2"/>
      <c r="W210" s="2"/>
      <c r="X210" s="2"/>
    </row>
    <row r="211" s="43" customFormat="true" ht="15.75" hidden="false" customHeight="true" outlineLevel="0" collapsed="false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P211" s="2"/>
      <c r="Q211" s="2"/>
      <c r="R211" s="2"/>
      <c r="S211" s="3"/>
      <c r="T211" s="4"/>
      <c r="U211" s="4"/>
      <c r="V211" s="2"/>
      <c r="W211" s="2"/>
      <c r="X211" s="2"/>
    </row>
    <row r="212" s="43" customFormat="true" ht="15.75" hidden="false" customHeight="true" outlineLevel="0" collapsed="false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P212" s="2"/>
      <c r="Q212" s="2"/>
      <c r="R212" s="2"/>
      <c r="S212" s="3"/>
      <c r="T212" s="4"/>
      <c r="U212" s="4"/>
      <c r="V212" s="2"/>
      <c r="W212" s="2"/>
      <c r="X212" s="2"/>
    </row>
    <row r="213" s="43" customFormat="true" ht="15.75" hidden="false" customHeight="true" outlineLevel="0" collapsed="false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P213" s="2"/>
      <c r="Q213" s="2"/>
      <c r="R213" s="2"/>
      <c r="S213" s="3"/>
      <c r="T213" s="4"/>
      <c r="U213" s="4"/>
      <c r="V213" s="2"/>
      <c r="W213" s="2"/>
      <c r="X213" s="2"/>
    </row>
    <row r="214" s="43" customFormat="true" ht="15.75" hidden="false" customHeight="true" outlineLevel="0" collapsed="false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P214" s="2"/>
      <c r="Q214" s="2"/>
      <c r="R214" s="2"/>
      <c r="S214" s="3"/>
      <c r="T214" s="4"/>
      <c r="U214" s="4"/>
      <c r="V214" s="2"/>
      <c r="W214" s="2"/>
      <c r="X214" s="2"/>
    </row>
    <row r="215" s="43" customFormat="true" ht="15.75" hidden="false" customHeight="true" outlineLevel="0" collapsed="false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P215" s="2"/>
      <c r="Q215" s="2"/>
      <c r="R215" s="2"/>
      <c r="S215" s="3"/>
      <c r="T215" s="4"/>
      <c r="U215" s="4"/>
      <c r="V215" s="2"/>
      <c r="W215" s="2"/>
      <c r="X215" s="2"/>
    </row>
    <row r="216" s="43" customFormat="true" ht="15.75" hidden="false" customHeight="true" outlineLevel="0" collapsed="false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P216" s="2"/>
      <c r="Q216" s="2"/>
      <c r="R216" s="2"/>
      <c r="S216" s="3"/>
      <c r="T216" s="4"/>
      <c r="U216" s="4"/>
      <c r="V216" s="2"/>
      <c r="W216" s="2"/>
      <c r="X216" s="2"/>
    </row>
    <row r="217" s="43" customFormat="true" ht="15.75" hidden="false" customHeight="true" outlineLevel="0" collapsed="false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P217" s="2"/>
      <c r="Q217" s="2"/>
      <c r="R217" s="2"/>
      <c r="S217" s="3"/>
      <c r="T217" s="4"/>
      <c r="U217" s="4"/>
      <c r="V217" s="2"/>
      <c r="W217" s="2"/>
      <c r="X217" s="2"/>
    </row>
    <row r="218" s="43" customFormat="true" ht="15.75" hidden="false" customHeight="true" outlineLevel="0" collapsed="false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P218" s="2"/>
      <c r="Q218" s="2"/>
      <c r="R218" s="2"/>
      <c r="S218" s="3"/>
      <c r="T218" s="4"/>
      <c r="U218" s="4"/>
      <c r="V218" s="2"/>
      <c r="W218" s="2"/>
      <c r="X218" s="2"/>
    </row>
    <row r="219" s="43" customFormat="true" ht="15.75" hidden="false" customHeight="true" outlineLevel="0" collapsed="false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P219" s="2"/>
      <c r="Q219" s="2"/>
      <c r="R219" s="2"/>
      <c r="S219" s="3"/>
      <c r="T219" s="4"/>
      <c r="U219" s="4"/>
      <c r="V219" s="2"/>
      <c r="W219" s="2"/>
      <c r="X219" s="2"/>
    </row>
    <row r="220" s="43" customFormat="true" ht="15.75" hidden="false" customHeight="true" outlineLevel="0" collapsed="false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P220" s="2"/>
      <c r="Q220" s="2"/>
      <c r="R220" s="2"/>
      <c r="S220" s="3"/>
      <c r="T220" s="4"/>
      <c r="U220" s="4"/>
      <c r="V220" s="2"/>
      <c r="W220" s="2"/>
      <c r="X220" s="2"/>
    </row>
    <row r="221" s="43" customFormat="true" ht="15.75" hidden="false" customHeight="true" outlineLevel="0" collapsed="false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P221" s="2"/>
      <c r="Q221" s="2"/>
      <c r="R221" s="2"/>
      <c r="S221" s="3"/>
      <c r="T221" s="4"/>
      <c r="U221" s="4"/>
      <c r="V221" s="2"/>
      <c r="W221" s="2"/>
      <c r="X221" s="2"/>
    </row>
    <row r="222" s="43" customFormat="true" ht="15.75" hidden="false" customHeight="true" outlineLevel="0" collapsed="false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P222" s="2"/>
      <c r="Q222" s="2"/>
      <c r="R222" s="2"/>
      <c r="S222" s="3"/>
      <c r="T222" s="4"/>
      <c r="U222" s="4"/>
      <c r="V222" s="2"/>
      <c r="W222" s="2"/>
      <c r="X222" s="2"/>
    </row>
    <row r="223" s="43" customFormat="true" ht="15.75" hidden="false" customHeight="true" outlineLevel="0" collapsed="false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P223" s="2"/>
      <c r="Q223" s="2"/>
      <c r="R223" s="2"/>
      <c r="S223" s="3"/>
      <c r="T223" s="4"/>
      <c r="U223" s="4"/>
      <c r="V223" s="2"/>
      <c r="W223" s="2"/>
      <c r="X223" s="2"/>
    </row>
    <row r="224" s="43" customFormat="true" ht="15.75" hidden="false" customHeight="true" outlineLevel="0" collapsed="false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P224" s="2"/>
      <c r="Q224" s="2"/>
      <c r="R224" s="2"/>
      <c r="S224" s="3"/>
      <c r="T224" s="4"/>
      <c r="U224" s="4"/>
      <c r="V224" s="2"/>
      <c r="W224" s="2"/>
      <c r="X224" s="2"/>
    </row>
    <row r="225" s="43" customFormat="true" ht="15.75" hidden="false" customHeight="true" outlineLevel="0" collapsed="false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P225" s="2"/>
      <c r="Q225" s="2"/>
      <c r="R225" s="2"/>
      <c r="S225" s="3"/>
      <c r="T225" s="4"/>
      <c r="U225" s="4"/>
      <c r="V225" s="2"/>
      <c r="W225" s="2"/>
      <c r="X225" s="2"/>
    </row>
    <row r="226" s="43" customFormat="true" ht="15.75" hidden="false" customHeight="true" outlineLevel="0" collapsed="false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P226" s="2"/>
      <c r="Q226" s="2"/>
      <c r="R226" s="2"/>
      <c r="S226" s="3"/>
      <c r="T226" s="4"/>
      <c r="U226" s="4"/>
      <c r="V226" s="2"/>
      <c r="W226" s="2"/>
      <c r="X226" s="2"/>
    </row>
    <row r="227" s="43" customFormat="true" ht="15.75" hidden="false" customHeight="true" outlineLevel="0" collapsed="false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P227" s="2"/>
      <c r="Q227" s="2"/>
      <c r="R227" s="2"/>
      <c r="S227" s="3"/>
      <c r="T227" s="4"/>
      <c r="U227" s="4"/>
      <c r="V227" s="2"/>
      <c r="W227" s="2"/>
      <c r="X227" s="2"/>
    </row>
    <row r="228" s="43" customFormat="true" ht="15.75" hidden="false" customHeight="true" outlineLevel="0" collapsed="false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P228" s="2"/>
      <c r="Q228" s="2"/>
      <c r="R228" s="2"/>
      <c r="S228" s="3"/>
      <c r="T228" s="4"/>
      <c r="U228" s="4"/>
      <c r="V228" s="2"/>
      <c r="W228" s="2"/>
      <c r="X228" s="2"/>
    </row>
    <row r="229" s="43" customFormat="true" ht="15.75" hidden="false" customHeight="true" outlineLevel="0" collapsed="false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P229" s="2"/>
      <c r="Q229" s="2"/>
      <c r="R229" s="2"/>
      <c r="S229" s="3"/>
      <c r="T229" s="4"/>
      <c r="U229" s="4"/>
      <c r="V229" s="2"/>
      <c r="W229" s="2"/>
      <c r="X229" s="2"/>
    </row>
    <row r="230" s="43" customFormat="true" ht="15.75" hidden="false" customHeight="true" outlineLevel="0" collapsed="false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P230" s="2"/>
      <c r="Q230" s="2"/>
      <c r="R230" s="2"/>
      <c r="S230" s="3"/>
      <c r="T230" s="4"/>
      <c r="U230" s="4"/>
      <c r="V230" s="2"/>
      <c r="W230" s="2"/>
      <c r="X230" s="2"/>
    </row>
    <row r="231" s="43" customFormat="true" ht="15.75" hidden="false" customHeight="true" outlineLevel="0" collapsed="false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P231" s="2"/>
      <c r="Q231" s="2"/>
      <c r="R231" s="2"/>
      <c r="S231" s="3"/>
      <c r="T231" s="4"/>
      <c r="U231" s="4"/>
      <c r="V231" s="2"/>
      <c r="W231" s="2"/>
      <c r="X231" s="2"/>
    </row>
    <row r="232" s="43" customFormat="true" ht="15.75" hidden="false" customHeight="true" outlineLevel="0" collapsed="false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P232" s="2"/>
      <c r="Q232" s="2"/>
      <c r="R232" s="2"/>
      <c r="S232" s="3"/>
      <c r="T232" s="4"/>
      <c r="U232" s="4"/>
      <c r="V232" s="2"/>
      <c r="W232" s="2"/>
      <c r="X232" s="2"/>
    </row>
    <row r="233" s="43" customFormat="true" ht="15.75" hidden="false" customHeight="true" outlineLevel="0" collapsed="false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P233" s="2"/>
      <c r="Q233" s="2"/>
      <c r="R233" s="2"/>
      <c r="S233" s="3"/>
      <c r="T233" s="4"/>
      <c r="U233" s="4"/>
      <c r="V233" s="2"/>
      <c r="W233" s="2"/>
      <c r="X233" s="2"/>
    </row>
    <row r="234" s="43" customFormat="true" ht="15.75" hidden="false" customHeight="true" outlineLevel="0" collapsed="false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P234" s="2"/>
      <c r="Q234" s="2"/>
      <c r="R234" s="2"/>
      <c r="S234" s="3"/>
      <c r="T234" s="4"/>
      <c r="U234" s="4"/>
      <c r="V234" s="2"/>
      <c r="W234" s="2"/>
      <c r="X234" s="2"/>
    </row>
    <row r="235" s="43" customFormat="true" ht="15.75" hidden="false" customHeight="true" outlineLevel="0" collapsed="false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P235" s="2"/>
      <c r="Q235" s="2"/>
      <c r="R235" s="2"/>
      <c r="S235" s="3"/>
      <c r="T235" s="4"/>
      <c r="U235" s="4"/>
      <c r="V235" s="2"/>
      <c r="W235" s="2"/>
      <c r="X235" s="2"/>
    </row>
    <row r="236" s="43" customFormat="true" ht="15.75" hidden="false" customHeight="true" outlineLevel="0" collapsed="false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P236" s="2"/>
      <c r="Q236" s="2"/>
      <c r="R236" s="2"/>
      <c r="S236" s="3"/>
      <c r="T236" s="4"/>
      <c r="U236" s="4"/>
      <c r="V236" s="2"/>
      <c r="W236" s="2"/>
      <c r="X236" s="2"/>
    </row>
    <row r="237" s="43" customFormat="true" ht="15.75" hidden="false" customHeight="true" outlineLevel="0" collapsed="false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P237" s="2"/>
      <c r="Q237" s="2"/>
      <c r="R237" s="2"/>
      <c r="S237" s="3"/>
      <c r="T237" s="4"/>
      <c r="U237" s="4"/>
      <c r="V237" s="2"/>
      <c r="W237" s="2"/>
      <c r="X237" s="2"/>
    </row>
    <row r="238" s="43" customFormat="true" ht="15.75" hidden="false" customHeight="true" outlineLevel="0" collapsed="false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P238" s="2"/>
      <c r="Q238" s="2"/>
      <c r="R238" s="2"/>
      <c r="S238" s="3"/>
      <c r="T238" s="4"/>
      <c r="U238" s="4"/>
      <c r="V238" s="2"/>
      <c r="W238" s="2"/>
      <c r="X238" s="2"/>
    </row>
    <row r="239" s="43" customFormat="true" ht="15.75" hidden="false" customHeight="true" outlineLevel="0" collapsed="false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P239" s="2"/>
      <c r="Q239" s="2"/>
      <c r="R239" s="2"/>
      <c r="S239" s="3"/>
      <c r="T239" s="4"/>
      <c r="U239" s="4"/>
      <c r="V239" s="2"/>
      <c r="W239" s="2"/>
      <c r="X239" s="2"/>
    </row>
    <row r="240" s="43" customFormat="true" ht="15.75" hidden="false" customHeight="true" outlineLevel="0" collapsed="false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P240" s="2"/>
      <c r="Q240" s="2"/>
      <c r="R240" s="2"/>
      <c r="S240" s="3"/>
      <c r="T240" s="4"/>
      <c r="U240" s="4"/>
      <c r="V240" s="2"/>
      <c r="W240" s="2"/>
      <c r="X240" s="2"/>
    </row>
    <row r="241" s="43" customFormat="true" ht="15.75" hidden="false" customHeight="true" outlineLevel="0" collapsed="false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P241" s="2"/>
      <c r="Q241" s="2"/>
      <c r="R241" s="2"/>
      <c r="S241" s="3"/>
      <c r="T241" s="4"/>
      <c r="U241" s="4"/>
      <c r="V241" s="2"/>
      <c r="W241" s="2"/>
      <c r="X241" s="2"/>
    </row>
    <row r="242" s="43" customFormat="true" ht="15.75" hidden="false" customHeight="true" outlineLevel="0" collapsed="false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P242" s="2"/>
      <c r="Q242" s="2"/>
      <c r="R242" s="2"/>
      <c r="S242" s="3"/>
      <c r="T242" s="4"/>
      <c r="U242" s="4"/>
      <c r="V242" s="2"/>
      <c r="W242" s="2"/>
      <c r="X242" s="2"/>
    </row>
    <row r="243" s="43" customFormat="true" ht="15.75" hidden="false" customHeight="true" outlineLevel="0" collapsed="false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P243" s="2"/>
      <c r="Q243" s="2"/>
      <c r="R243" s="2"/>
      <c r="S243" s="3"/>
      <c r="T243" s="4"/>
      <c r="U243" s="4"/>
      <c r="V243" s="2"/>
      <c r="W243" s="2"/>
      <c r="X243" s="2"/>
    </row>
    <row r="244" s="43" customFormat="true" ht="15.75" hidden="false" customHeight="true" outlineLevel="0" collapsed="false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P244" s="2"/>
      <c r="Q244" s="2"/>
      <c r="R244" s="2"/>
      <c r="S244" s="3"/>
      <c r="T244" s="4"/>
      <c r="U244" s="4"/>
      <c r="V244" s="2"/>
      <c r="W244" s="2"/>
      <c r="X244" s="2"/>
    </row>
    <row r="245" s="43" customFormat="true" ht="15.75" hidden="false" customHeight="true" outlineLevel="0" collapsed="false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P245" s="2"/>
      <c r="Q245" s="2"/>
      <c r="R245" s="2"/>
      <c r="S245" s="3"/>
      <c r="T245" s="4"/>
      <c r="U245" s="4"/>
      <c r="V245" s="2"/>
      <c r="W245" s="2"/>
      <c r="X245" s="2"/>
    </row>
    <row r="246" s="43" customFormat="true" ht="15.75" hidden="false" customHeight="true" outlineLevel="0" collapsed="false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P246" s="2"/>
      <c r="Q246" s="2"/>
      <c r="R246" s="2"/>
      <c r="S246" s="3"/>
      <c r="T246" s="4"/>
      <c r="U246" s="4"/>
      <c r="V246" s="2"/>
      <c r="W246" s="2"/>
      <c r="X246" s="2"/>
    </row>
    <row r="247" s="43" customFormat="true" ht="15.75" hidden="false" customHeight="true" outlineLevel="0" collapsed="false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P247" s="2"/>
      <c r="Q247" s="2"/>
      <c r="R247" s="2"/>
      <c r="S247" s="3"/>
      <c r="T247" s="4"/>
      <c r="U247" s="4"/>
      <c r="V247" s="2"/>
      <c r="W247" s="2"/>
      <c r="X247" s="2"/>
    </row>
    <row r="248" s="66" customFormat="true" ht="15.75" hidden="false" customHeight="true" outlineLevel="0" collapsed="false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P248" s="2"/>
      <c r="Q248" s="2"/>
      <c r="R248" s="2"/>
      <c r="S248" s="3"/>
      <c r="T248" s="4"/>
      <c r="U248" s="4"/>
      <c r="V248" s="2"/>
      <c r="W248" s="2"/>
      <c r="X248" s="2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  <c r="AN248" s="43"/>
      <c r="AO248" s="43"/>
      <c r="AP248" s="43"/>
      <c r="AQ248" s="43"/>
      <c r="AR248" s="43"/>
      <c r="AS248" s="43"/>
      <c r="AT248" s="43"/>
      <c r="AU248" s="43"/>
      <c r="AV248" s="43"/>
      <c r="AW248" s="43"/>
      <c r="AX248" s="43"/>
      <c r="AY248" s="43"/>
      <c r="AZ248" s="43"/>
      <c r="BA248" s="43"/>
      <c r="BB248" s="43"/>
      <c r="BC248" s="43"/>
      <c r="BD248" s="43"/>
      <c r="BE248" s="43"/>
      <c r="BF248" s="43"/>
      <c r="BG248" s="43"/>
      <c r="BH248" s="43"/>
      <c r="BI248" s="43"/>
      <c r="BJ248" s="43"/>
      <c r="BK248" s="43"/>
      <c r="BL248" s="43"/>
      <c r="BM248" s="43"/>
      <c r="BN248" s="43"/>
      <c r="BO248" s="43"/>
      <c r="BP248" s="43"/>
      <c r="BQ248" s="43"/>
      <c r="BR248" s="43"/>
      <c r="BS248" s="43"/>
      <c r="BT248" s="43"/>
      <c r="BU248" s="43"/>
      <c r="BV248" s="43"/>
      <c r="BW248" s="43"/>
      <c r="BX248" s="43"/>
      <c r="BY248" s="43"/>
      <c r="BZ248" s="43"/>
      <c r="CA248" s="43"/>
      <c r="CB248" s="43"/>
      <c r="CC248" s="43"/>
      <c r="CD248" s="43"/>
      <c r="CE248" s="43"/>
      <c r="CF248" s="43"/>
      <c r="CG248" s="43"/>
      <c r="CH248" s="43"/>
      <c r="CI248" s="43"/>
      <c r="CJ248" s="43"/>
      <c r="CK248" s="43"/>
      <c r="CL248" s="43"/>
      <c r="CM248" s="43"/>
      <c r="CN248" s="43"/>
      <c r="CO248" s="43"/>
      <c r="CP248" s="43"/>
      <c r="CQ248" s="43"/>
      <c r="CR248" s="43"/>
      <c r="CS248" s="43"/>
      <c r="CT248" s="43"/>
      <c r="CU248" s="43"/>
      <c r="CV248" s="43"/>
      <c r="CW248" s="43"/>
      <c r="CX248" s="43"/>
      <c r="CY248" s="43"/>
      <c r="CZ248" s="43"/>
      <c r="DA248" s="43"/>
      <c r="DB248" s="43"/>
      <c r="DC248" s="43"/>
      <c r="DD248" s="43"/>
      <c r="DE248" s="43"/>
      <c r="DF248" s="43"/>
      <c r="DG248" s="43"/>
      <c r="DH248" s="43"/>
      <c r="DI248" s="43"/>
      <c r="DJ248" s="43"/>
      <c r="DK248" s="43"/>
      <c r="DL248" s="43"/>
      <c r="DM248" s="43"/>
      <c r="DN248" s="43"/>
      <c r="DO248" s="43"/>
      <c r="DP248" s="43"/>
      <c r="DQ248" s="43"/>
      <c r="DR248" s="43"/>
      <c r="DS248" s="43"/>
      <c r="DT248" s="43"/>
      <c r="DU248" s="43"/>
      <c r="DV248" s="43"/>
      <c r="DW248" s="43"/>
      <c r="DX248" s="43"/>
      <c r="DY248" s="43"/>
      <c r="DZ248" s="43"/>
      <c r="EA248" s="43"/>
      <c r="EB248" s="43"/>
      <c r="EC248" s="43"/>
      <c r="ED248" s="43"/>
      <c r="EE248" s="43"/>
      <c r="EF248" s="43"/>
      <c r="EG248" s="43"/>
      <c r="EH248" s="43"/>
      <c r="EI248" s="43"/>
      <c r="EJ248" s="43"/>
      <c r="EK248" s="43"/>
      <c r="EL248" s="43"/>
      <c r="EM248" s="43"/>
      <c r="EN248" s="43"/>
      <c r="EO248" s="43"/>
      <c r="EP248" s="43"/>
      <c r="EQ248" s="43"/>
      <c r="ER248" s="43"/>
      <c r="ES248" s="43"/>
      <c r="ET248" s="43"/>
      <c r="EU248" s="43"/>
      <c r="EV248" s="43"/>
      <c r="EW248" s="43"/>
      <c r="EX248" s="43"/>
      <c r="EY248" s="43"/>
      <c r="EZ248" s="43"/>
      <c r="FA248" s="43"/>
      <c r="FB248" s="43"/>
      <c r="FC248" s="43"/>
      <c r="FD248" s="43"/>
      <c r="FE248" s="43"/>
      <c r="FF248" s="43"/>
    </row>
    <row r="249" s="66" customFormat="true" ht="15.75" hidden="false" customHeight="true" outlineLevel="0" collapsed="false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P249" s="2"/>
      <c r="Q249" s="2"/>
      <c r="R249" s="2"/>
      <c r="S249" s="3"/>
      <c r="T249" s="4"/>
      <c r="U249" s="4"/>
      <c r="V249" s="2"/>
      <c r="W249" s="2"/>
      <c r="X249" s="2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/>
      <c r="AQ249" s="43"/>
      <c r="AR249" s="43"/>
      <c r="AS249" s="43"/>
      <c r="AT249" s="43"/>
      <c r="AU249" s="43"/>
      <c r="AV249" s="43"/>
      <c r="AW249" s="43"/>
      <c r="AX249" s="43"/>
      <c r="AY249" s="43"/>
      <c r="AZ249" s="43"/>
      <c r="BA249" s="43"/>
      <c r="BB249" s="43"/>
      <c r="BC249" s="43"/>
      <c r="BD249" s="43"/>
      <c r="BE249" s="43"/>
      <c r="BF249" s="43"/>
      <c r="BG249" s="43"/>
      <c r="BH249" s="43"/>
      <c r="BI249" s="43"/>
      <c r="BJ249" s="43"/>
      <c r="BK249" s="43"/>
      <c r="BL249" s="43"/>
      <c r="BM249" s="43"/>
      <c r="BN249" s="43"/>
      <c r="BO249" s="43"/>
      <c r="BP249" s="43"/>
      <c r="BQ249" s="43"/>
      <c r="BR249" s="43"/>
      <c r="BS249" s="43"/>
      <c r="BT249" s="43"/>
      <c r="BU249" s="43"/>
      <c r="BV249" s="43"/>
      <c r="BW249" s="43"/>
      <c r="BX249" s="43"/>
      <c r="BY249" s="43"/>
      <c r="BZ249" s="43"/>
      <c r="CA249" s="43"/>
      <c r="CB249" s="43"/>
      <c r="CC249" s="43"/>
      <c r="CD249" s="43"/>
      <c r="CE249" s="43"/>
      <c r="CF249" s="43"/>
      <c r="CG249" s="43"/>
      <c r="CH249" s="43"/>
      <c r="CI249" s="43"/>
      <c r="CJ249" s="43"/>
      <c r="CK249" s="43"/>
      <c r="CL249" s="43"/>
      <c r="CM249" s="43"/>
      <c r="CN249" s="43"/>
      <c r="CO249" s="43"/>
      <c r="CP249" s="43"/>
      <c r="CQ249" s="43"/>
      <c r="CR249" s="43"/>
      <c r="CS249" s="43"/>
      <c r="CT249" s="43"/>
      <c r="CU249" s="43"/>
      <c r="CV249" s="43"/>
      <c r="CW249" s="43"/>
      <c r="CX249" s="43"/>
      <c r="CY249" s="43"/>
      <c r="CZ249" s="43"/>
      <c r="DA249" s="43"/>
      <c r="DB249" s="43"/>
      <c r="DC249" s="43"/>
      <c r="DD249" s="43"/>
      <c r="DE249" s="43"/>
      <c r="DF249" s="43"/>
      <c r="DG249" s="43"/>
      <c r="DH249" s="43"/>
      <c r="DI249" s="43"/>
      <c r="DJ249" s="43"/>
      <c r="DK249" s="43"/>
      <c r="DL249" s="43"/>
      <c r="DM249" s="43"/>
      <c r="DN249" s="43"/>
      <c r="DO249" s="43"/>
      <c r="DP249" s="43"/>
      <c r="DQ249" s="43"/>
      <c r="DR249" s="43"/>
      <c r="DS249" s="43"/>
      <c r="DT249" s="43"/>
      <c r="DU249" s="43"/>
      <c r="DV249" s="43"/>
      <c r="DW249" s="43"/>
      <c r="DX249" s="43"/>
      <c r="DY249" s="43"/>
      <c r="DZ249" s="43"/>
      <c r="EA249" s="43"/>
      <c r="EB249" s="43"/>
      <c r="EC249" s="43"/>
      <c r="ED249" s="43"/>
      <c r="EE249" s="43"/>
      <c r="EF249" s="43"/>
      <c r="EG249" s="43"/>
      <c r="EH249" s="43"/>
      <c r="EI249" s="43"/>
      <c r="EJ249" s="43"/>
      <c r="EK249" s="43"/>
      <c r="EL249" s="43"/>
      <c r="EM249" s="43"/>
      <c r="EN249" s="43"/>
      <c r="EO249" s="43"/>
      <c r="EP249" s="43"/>
      <c r="EQ249" s="43"/>
      <c r="ER249" s="43"/>
      <c r="ES249" s="43"/>
      <c r="ET249" s="43"/>
      <c r="EU249" s="43"/>
      <c r="EV249" s="43"/>
      <c r="EW249" s="43"/>
      <c r="EX249" s="43"/>
      <c r="EY249" s="43"/>
      <c r="EZ249" s="43"/>
      <c r="FA249" s="43"/>
      <c r="FB249" s="43"/>
      <c r="FC249" s="43"/>
      <c r="FD249" s="43"/>
      <c r="FE249" s="43"/>
      <c r="FF249" s="43"/>
    </row>
    <row r="250" s="66" customFormat="true" ht="15.75" hidden="false" customHeight="true" outlineLevel="0" collapsed="false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P250" s="2"/>
      <c r="Q250" s="2"/>
      <c r="R250" s="2"/>
      <c r="S250" s="3"/>
      <c r="T250" s="4"/>
      <c r="U250" s="4"/>
      <c r="V250" s="2"/>
      <c r="W250" s="2"/>
      <c r="X250" s="2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  <c r="AP250" s="43"/>
      <c r="AQ250" s="43"/>
      <c r="AR250" s="43"/>
      <c r="AS250" s="43"/>
      <c r="AT250" s="43"/>
      <c r="AU250" s="43"/>
      <c r="AV250" s="43"/>
      <c r="AW250" s="43"/>
      <c r="AX250" s="43"/>
      <c r="AY250" s="43"/>
      <c r="AZ250" s="43"/>
      <c r="BA250" s="43"/>
      <c r="BB250" s="43"/>
      <c r="BC250" s="43"/>
      <c r="BD250" s="43"/>
      <c r="BE250" s="43"/>
      <c r="BF250" s="43"/>
      <c r="BG250" s="43"/>
      <c r="BH250" s="43"/>
      <c r="BI250" s="43"/>
      <c r="BJ250" s="43"/>
      <c r="BK250" s="43"/>
      <c r="BL250" s="43"/>
      <c r="BM250" s="43"/>
      <c r="BN250" s="43"/>
      <c r="BO250" s="43"/>
      <c r="BP250" s="43"/>
      <c r="BQ250" s="43"/>
      <c r="BR250" s="43"/>
      <c r="BS250" s="43"/>
      <c r="BT250" s="43"/>
      <c r="BU250" s="43"/>
      <c r="BV250" s="43"/>
      <c r="BW250" s="43"/>
      <c r="BX250" s="43"/>
      <c r="BY250" s="43"/>
      <c r="BZ250" s="43"/>
      <c r="CA250" s="43"/>
      <c r="CB250" s="43"/>
      <c r="CC250" s="43"/>
      <c r="CD250" s="43"/>
      <c r="CE250" s="43"/>
      <c r="CF250" s="43"/>
      <c r="CG250" s="43"/>
      <c r="CH250" s="43"/>
      <c r="CI250" s="43"/>
      <c r="CJ250" s="43"/>
      <c r="CK250" s="43"/>
      <c r="CL250" s="43"/>
      <c r="CM250" s="43"/>
      <c r="CN250" s="43"/>
      <c r="CO250" s="43"/>
      <c r="CP250" s="43"/>
      <c r="CQ250" s="43"/>
      <c r="CR250" s="43"/>
      <c r="CS250" s="43"/>
      <c r="CT250" s="43"/>
      <c r="CU250" s="43"/>
      <c r="CV250" s="43"/>
      <c r="CW250" s="43"/>
      <c r="CX250" s="43"/>
      <c r="CY250" s="43"/>
      <c r="CZ250" s="43"/>
      <c r="DA250" s="43"/>
      <c r="DB250" s="43"/>
      <c r="DC250" s="43"/>
      <c r="DD250" s="43"/>
      <c r="DE250" s="43"/>
      <c r="DF250" s="43"/>
      <c r="DG250" s="43"/>
      <c r="DH250" s="43"/>
      <c r="DI250" s="43"/>
      <c r="DJ250" s="43"/>
      <c r="DK250" s="43"/>
      <c r="DL250" s="43"/>
      <c r="DM250" s="43"/>
      <c r="DN250" s="43"/>
      <c r="DO250" s="43"/>
      <c r="DP250" s="43"/>
      <c r="DQ250" s="43"/>
      <c r="DR250" s="43"/>
      <c r="DS250" s="43"/>
      <c r="DT250" s="43"/>
      <c r="DU250" s="43"/>
      <c r="DV250" s="43"/>
      <c r="DW250" s="43"/>
      <c r="DX250" s="43"/>
      <c r="DY250" s="43"/>
      <c r="DZ250" s="43"/>
      <c r="EA250" s="43"/>
      <c r="EB250" s="43"/>
      <c r="EC250" s="43"/>
      <c r="ED250" s="43"/>
      <c r="EE250" s="43"/>
      <c r="EF250" s="43"/>
      <c r="EG250" s="43"/>
      <c r="EH250" s="43"/>
      <c r="EI250" s="43"/>
      <c r="EJ250" s="43"/>
      <c r="EK250" s="43"/>
      <c r="EL250" s="43"/>
      <c r="EM250" s="43"/>
      <c r="EN250" s="43"/>
      <c r="EO250" s="43"/>
      <c r="EP250" s="43"/>
      <c r="EQ250" s="43"/>
      <c r="ER250" s="43"/>
      <c r="ES250" s="43"/>
      <c r="ET250" s="43"/>
      <c r="EU250" s="43"/>
      <c r="EV250" s="43"/>
      <c r="EW250" s="43"/>
      <c r="EX250" s="43"/>
      <c r="EY250" s="43"/>
      <c r="EZ250" s="43"/>
      <c r="FA250" s="43"/>
      <c r="FB250" s="43"/>
      <c r="FC250" s="43"/>
      <c r="FD250" s="43"/>
      <c r="FE250" s="43"/>
      <c r="FF250" s="43"/>
    </row>
    <row r="251" s="66" customFormat="true" ht="15.75" hidden="false" customHeight="true" outlineLevel="0" collapsed="false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P251" s="2"/>
      <c r="Q251" s="2"/>
      <c r="R251" s="2"/>
      <c r="S251" s="3"/>
      <c r="T251" s="4"/>
      <c r="U251" s="4"/>
      <c r="V251" s="2"/>
      <c r="W251" s="2"/>
      <c r="X251" s="2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  <c r="AP251" s="43"/>
      <c r="AQ251" s="43"/>
      <c r="AR251" s="43"/>
      <c r="AS251" s="43"/>
      <c r="AT251" s="43"/>
      <c r="AU251" s="43"/>
      <c r="AV251" s="43"/>
      <c r="AW251" s="43"/>
      <c r="AX251" s="43"/>
      <c r="AY251" s="43"/>
      <c r="AZ251" s="43"/>
      <c r="BA251" s="43"/>
      <c r="BB251" s="43"/>
      <c r="BC251" s="43"/>
      <c r="BD251" s="43"/>
      <c r="BE251" s="43"/>
      <c r="BF251" s="43"/>
      <c r="BG251" s="43"/>
      <c r="BH251" s="43"/>
      <c r="BI251" s="43"/>
      <c r="BJ251" s="43"/>
      <c r="BK251" s="43"/>
      <c r="BL251" s="43"/>
      <c r="BM251" s="43"/>
      <c r="BN251" s="43"/>
      <c r="BO251" s="43"/>
      <c r="BP251" s="43"/>
      <c r="BQ251" s="43"/>
      <c r="BR251" s="43"/>
      <c r="BS251" s="43"/>
      <c r="BT251" s="43"/>
      <c r="BU251" s="43"/>
      <c r="BV251" s="43"/>
      <c r="BW251" s="43"/>
      <c r="BX251" s="43"/>
      <c r="BY251" s="43"/>
      <c r="BZ251" s="43"/>
      <c r="CA251" s="43"/>
      <c r="CB251" s="43"/>
      <c r="CC251" s="43"/>
      <c r="CD251" s="43"/>
      <c r="CE251" s="43"/>
      <c r="CF251" s="43"/>
      <c r="CG251" s="43"/>
      <c r="CH251" s="43"/>
      <c r="CI251" s="43"/>
      <c r="CJ251" s="43"/>
      <c r="CK251" s="43"/>
      <c r="CL251" s="43"/>
      <c r="CM251" s="43"/>
      <c r="CN251" s="43"/>
      <c r="CO251" s="43"/>
      <c r="CP251" s="43"/>
      <c r="CQ251" s="43"/>
      <c r="CR251" s="43"/>
      <c r="CS251" s="43"/>
      <c r="CT251" s="43"/>
      <c r="CU251" s="43"/>
      <c r="CV251" s="43"/>
      <c r="CW251" s="43"/>
      <c r="CX251" s="43"/>
      <c r="CY251" s="43"/>
      <c r="CZ251" s="43"/>
      <c r="DA251" s="43"/>
      <c r="DB251" s="43"/>
      <c r="DC251" s="43"/>
      <c r="DD251" s="43"/>
      <c r="DE251" s="43"/>
      <c r="DF251" s="43"/>
      <c r="DG251" s="43"/>
      <c r="DH251" s="43"/>
      <c r="DI251" s="43"/>
      <c r="DJ251" s="43"/>
      <c r="DK251" s="43"/>
      <c r="DL251" s="43"/>
      <c r="DM251" s="43"/>
      <c r="DN251" s="43"/>
      <c r="DO251" s="43"/>
      <c r="DP251" s="43"/>
      <c r="DQ251" s="43"/>
      <c r="DR251" s="43"/>
      <c r="DS251" s="43"/>
      <c r="DT251" s="43"/>
      <c r="DU251" s="43"/>
      <c r="DV251" s="43"/>
      <c r="DW251" s="43"/>
      <c r="DX251" s="43"/>
      <c r="DY251" s="43"/>
      <c r="DZ251" s="43"/>
      <c r="EA251" s="43"/>
      <c r="EB251" s="43"/>
      <c r="EC251" s="43"/>
      <c r="ED251" s="43"/>
      <c r="EE251" s="43"/>
      <c r="EF251" s="43"/>
      <c r="EG251" s="43"/>
      <c r="EH251" s="43"/>
      <c r="EI251" s="43"/>
      <c r="EJ251" s="43"/>
      <c r="EK251" s="43"/>
      <c r="EL251" s="43"/>
      <c r="EM251" s="43"/>
      <c r="EN251" s="43"/>
      <c r="EO251" s="43"/>
      <c r="EP251" s="43"/>
      <c r="EQ251" s="43"/>
      <c r="ER251" s="43"/>
      <c r="ES251" s="43"/>
      <c r="ET251" s="43"/>
      <c r="EU251" s="43"/>
      <c r="EV251" s="43"/>
      <c r="EW251" s="43"/>
      <c r="EX251" s="43"/>
      <c r="EY251" s="43"/>
      <c r="EZ251" s="43"/>
      <c r="FA251" s="43"/>
      <c r="FB251" s="43"/>
      <c r="FC251" s="43"/>
      <c r="FD251" s="43"/>
      <c r="FE251" s="43"/>
      <c r="FF251" s="43"/>
    </row>
    <row r="252" s="66" customFormat="true" ht="15.75" hidden="false" customHeight="true" outlineLevel="0" collapsed="false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P252" s="2"/>
      <c r="Q252" s="2"/>
      <c r="R252" s="2"/>
      <c r="S252" s="3"/>
      <c r="T252" s="4"/>
      <c r="U252" s="4"/>
      <c r="V252" s="2"/>
      <c r="W252" s="2"/>
      <c r="X252" s="2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  <c r="AR252" s="43"/>
      <c r="AS252" s="43"/>
      <c r="AT252" s="43"/>
      <c r="AU252" s="43"/>
      <c r="AV252" s="43"/>
      <c r="AW252" s="43"/>
      <c r="AX252" s="43"/>
      <c r="AY252" s="43"/>
      <c r="AZ252" s="43"/>
      <c r="BA252" s="43"/>
      <c r="BB252" s="43"/>
      <c r="BC252" s="43"/>
      <c r="BD252" s="43"/>
      <c r="BE252" s="43"/>
      <c r="BF252" s="43"/>
      <c r="BG252" s="43"/>
      <c r="BH252" s="43"/>
      <c r="BI252" s="43"/>
      <c r="BJ252" s="43"/>
      <c r="BK252" s="43"/>
      <c r="BL252" s="43"/>
      <c r="BM252" s="43"/>
      <c r="BN252" s="43"/>
      <c r="BO252" s="43"/>
      <c r="BP252" s="43"/>
      <c r="BQ252" s="43"/>
      <c r="BR252" s="43"/>
      <c r="BS252" s="43"/>
      <c r="BT252" s="43"/>
      <c r="BU252" s="43"/>
      <c r="BV252" s="43"/>
      <c r="BW252" s="43"/>
      <c r="BX252" s="43"/>
      <c r="BY252" s="43"/>
      <c r="BZ252" s="43"/>
      <c r="CA252" s="43"/>
      <c r="CB252" s="43"/>
      <c r="CC252" s="43"/>
      <c r="CD252" s="43"/>
      <c r="CE252" s="43"/>
      <c r="CF252" s="43"/>
      <c r="CG252" s="43"/>
      <c r="CH252" s="43"/>
      <c r="CI252" s="43"/>
      <c r="CJ252" s="43"/>
      <c r="CK252" s="43"/>
      <c r="CL252" s="43"/>
      <c r="CM252" s="43"/>
      <c r="CN252" s="43"/>
      <c r="CO252" s="43"/>
      <c r="CP252" s="43"/>
      <c r="CQ252" s="43"/>
      <c r="CR252" s="43"/>
      <c r="CS252" s="43"/>
      <c r="CT252" s="43"/>
      <c r="CU252" s="43"/>
      <c r="CV252" s="43"/>
      <c r="CW252" s="43"/>
      <c r="CX252" s="43"/>
      <c r="CY252" s="43"/>
      <c r="CZ252" s="43"/>
      <c r="DA252" s="43"/>
      <c r="DB252" s="43"/>
      <c r="DC252" s="43"/>
      <c r="DD252" s="43"/>
      <c r="DE252" s="43"/>
      <c r="DF252" s="43"/>
      <c r="DG252" s="43"/>
      <c r="DH252" s="43"/>
      <c r="DI252" s="43"/>
      <c r="DJ252" s="43"/>
      <c r="DK252" s="43"/>
      <c r="DL252" s="43"/>
      <c r="DM252" s="43"/>
      <c r="DN252" s="43"/>
      <c r="DO252" s="43"/>
      <c r="DP252" s="43"/>
      <c r="DQ252" s="43"/>
      <c r="DR252" s="43"/>
      <c r="DS252" s="43"/>
      <c r="DT252" s="43"/>
      <c r="DU252" s="43"/>
      <c r="DV252" s="43"/>
      <c r="DW252" s="43"/>
      <c r="DX252" s="43"/>
      <c r="DY252" s="43"/>
      <c r="DZ252" s="43"/>
      <c r="EA252" s="43"/>
      <c r="EB252" s="43"/>
      <c r="EC252" s="43"/>
      <c r="ED252" s="43"/>
      <c r="EE252" s="43"/>
      <c r="EF252" s="43"/>
      <c r="EG252" s="43"/>
      <c r="EH252" s="43"/>
      <c r="EI252" s="43"/>
      <c r="EJ252" s="43"/>
      <c r="EK252" s="43"/>
      <c r="EL252" s="43"/>
      <c r="EM252" s="43"/>
      <c r="EN252" s="43"/>
      <c r="EO252" s="43"/>
      <c r="EP252" s="43"/>
      <c r="EQ252" s="43"/>
      <c r="ER252" s="43"/>
      <c r="ES252" s="43"/>
      <c r="ET252" s="43"/>
      <c r="EU252" s="43"/>
      <c r="EV252" s="43"/>
      <c r="EW252" s="43"/>
      <c r="EX252" s="43"/>
      <c r="EY252" s="43"/>
      <c r="EZ252" s="43"/>
      <c r="FA252" s="43"/>
      <c r="FB252" s="43"/>
      <c r="FC252" s="43"/>
      <c r="FD252" s="43"/>
      <c r="FE252" s="43"/>
      <c r="FF252" s="43"/>
    </row>
    <row r="253" s="66" customFormat="true" ht="15.75" hidden="false" customHeight="true" outlineLevel="0" collapsed="false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P253" s="2"/>
      <c r="Q253" s="2"/>
      <c r="R253" s="2"/>
      <c r="S253" s="3"/>
      <c r="T253" s="4"/>
      <c r="U253" s="4"/>
      <c r="V253" s="2"/>
      <c r="W253" s="2"/>
      <c r="X253" s="2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  <c r="AS253" s="43"/>
      <c r="AT253" s="43"/>
      <c r="AU253" s="43"/>
      <c r="AV253" s="43"/>
      <c r="AW253" s="43"/>
      <c r="AX253" s="43"/>
      <c r="AY253" s="43"/>
      <c r="AZ253" s="43"/>
      <c r="BA253" s="43"/>
      <c r="BB253" s="43"/>
      <c r="BC253" s="43"/>
      <c r="BD253" s="43"/>
      <c r="BE253" s="43"/>
      <c r="BF253" s="43"/>
      <c r="BG253" s="43"/>
      <c r="BH253" s="43"/>
      <c r="BI253" s="43"/>
      <c r="BJ253" s="43"/>
      <c r="BK253" s="43"/>
      <c r="BL253" s="43"/>
      <c r="BM253" s="43"/>
      <c r="BN253" s="43"/>
      <c r="BO253" s="43"/>
      <c r="BP253" s="43"/>
      <c r="BQ253" s="43"/>
      <c r="BR253" s="43"/>
      <c r="BS253" s="43"/>
      <c r="BT253" s="43"/>
      <c r="BU253" s="43"/>
      <c r="BV253" s="43"/>
      <c r="BW253" s="43"/>
      <c r="BX253" s="43"/>
      <c r="BY253" s="43"/>
      <c r="BZ253" s="43"/>
      <c r="CA253" s="43"/>
      <c r="CB253" s="43"/>
      <c r="CC253" s="43"/>
      <c r="CD253" s="43"/>
      <c r="CE253" s="43"/>
      <c r="CF253" s="43"/>
      <c r="CG253" s="43"/>
      <c r="CH253" s="43"/>
      <c r="CI253" s="43"/>
      <c r="CJ253" s="43"/>
      <c r="CK253" s="43"/>
      <c r="CL253" s="43"/>
      <c r="CM253" s="43"/>
      <c r="CN253" s="43"/>
      <c r="CO253" s="43"/>
      <c r="CP253" s="43"/>
      <c r="CQ253" s="43"/>
      <c r="CR253" s="43"/>
      <c r="CS253" s="43"/>
      <c r="CT253" s="43"/>
      <c r="CU253" s="43"/>
      <c r="CV253" s="43"/>
      <c r="CW253" s="43"/>
      <c r="CX253" s="43"/>
      <c r="CY253" s="43"/>
      <c r="CZ253" s="43"/>
      <c r="DA253" s="43"/>
      <c r="DB253" s="43"/>
      <c r="DC253" s="43"/>
      <c r="DD253" s="43"/>
      <c r="DE253" s="43"/>
      <c r="DF253" s="43"/>
      <c r="DG253" s="43"/>
      <c r="DH253" s="43"/>
      <c r="DI253" s="43"/>
      <c r="DJ253" s="43"/>
      <c r="DK253" s="43"/>
      <c r="DL253" s="43"/>
      <c r="DM253" s="43"/>
      <c r="DN253" s="43"/>
      <c r="DO253" s="43"/>
      <c r="DP253" s="43"/>
      <c r="DQ253" s="43"/>
      <c r="DR253" s="43"/>
      <c r="DS253" s="43"/>
      <c r="DT253" s="43"/>
      <c r="DU253" s="43"/>
      <c r="DV253" s="43"/>
      <c r="DW253" s="43"/>
      <c r="DX253" s="43"/>
      <c r="DY253" s="43"/>
      <c r="DZ253" s="43"/>
      <c r="EA253" s="43"/>
      <c r="EB253" s="43"/>
      <c r="EC253" s="43"/>
      <c r="ED253" s="43"/>
      <c r="EE253" s="43"/>
      <c r="EF253" s="43"/>
      <c r="EG253" s="43"/>
      <c r="EH253" s="43"/>
      <c r="EI253" s="43"/>
      <c r="EJ253" s="43"/>
      <c r="EK253" s="43"/>
      <c r="EL253" s="43"/>
      <c r="EM253" s="43"/>
      <c r="EN253" s="43"/>
      <c r="EO253" s="43"/>
      <c r="EP253" s="43"/>
      <c r="EQ253" s="43"/>
      <c r="ER253" s="43"/>
      <c r="ES253" s="43"/>
      <c r="ET253" s="43"/>
      <c r="EU253" s="43"/>
      <c r="EV253" s="43"/>
      <c r="EW253" s="43"/>
      <c r="EX253" s="43"/>
      <c r="EY253" s="43"/>
      <c r="EZ253" s="43"/>
      <c r="FA253" s="43"/>
      <c r="FB253" s="43"/>
      <c r="FC253" s="43"/>
      <c r="FD253" s="43"/>
      <c r="FE253" s="43"/>
      <c r="FF253" s="43"/>
    </row>
    <row r="254" s="66" customFormat="true" ht="15.75" hidden="false" customHeight="true" outlineLevel="0" collapsed="false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P254" s="2"/>
      <c r="Q254" s="2"/>
      <c r="R254" s="2"/>
      <c r="S254" s="3"/>
      <c r="T254" s="4"/>
      <c r="U254" s="4"/>
      <c r="V254" s="2"/>
      <c r="W254" s="2"/>
      <c r="X254" s="2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  <c r="AS254" s="43"/>
      <c r="AT254" s="43"/>
      <c r="AU254" s="43"/>
      <c r="AV254" s="43"/>
      <c r="AW254" s="43"/>
      <c r="AX254" s="43"/>
      <c r="AY254" s="43"/>
      <c r="AZ254" s="43"/>
      <c r="BA254" s="43"/>
      <c r="BB254" s="43"/>
      <c r="BC254" s="43"/>
      <c r="BD254" s="43"/>
      <c r="BE254" s="43"/>
      <c r="BF254" s="43"/>
      <c r="BG254" s="43"/>
      <c r="BH254" s="43"/>
      <c r="BI254" s="43"/>
      <c r="BJ254" s="43"/>
      <c r="BK254" s="43"/>
      <c r="BL254" s="43"/>
      <c r="BM254" s="43"/>
      <c r="BN254" s="43"/>
      <c r="BO254" s="43"/>
      <c r="BP254" s="43"/>
      <c r="BQ254" s="43"/>
      <c r="BR254" s="43"/>
      <c r="BS254" s="43"/>
      <c r="BT254" s="43"/>
      <c r="BU254" s="43"/>
      <c r="BV254" s="43"/>
      <c r="BW254" s="43"/>
      <c r="BX254" s="43"/>
      <c r="BY254" s="43"/>
      <c r="BZ254" s="43"/>
      <c r="CA254" s="43"/>
      <c r="CB254" s="43"/>
      <c r="CC254" s="43"/>
      <c r="CD254" s="43"/>
      <c r="CE254" s="43"/>
      <c r="CF254" s="43"/>
      <c r="CG254" s="43"/>
      <c r="CH254" s="43"/>
      <c r="CI254" s="43"/>
      <c r="CJ254" s="43"/>
      <c r="CK254" s="43"/>
      <c r="CL254" s="43"/>
      <c r="CM254" s="43"/>
      <c r="CN254" s="43"/>
      <c r="CO254" s="43"/>
      <c r="CP254" s="43"/>
      <c r="CQ254" s="43"/>
      <c r="CR254" s="43"/>
      <c r="CS254" s="43"/>
      <c r="CT254" s="43"/>
      <c r="CU254" s="43"/>
      <c r="CV254" s="43"/>
      <c r="CW254" s="43"/>
      <c r="CX254" s="43"/>
      <c r="CY254" s="43"/>
      <c r="CZ254" s="43"/>
      <c r="DA254" s="43"/>
      <c r="DB254" s="43"/>
      <c r="DC254" s="43"/>
      <c r="DD254" s="43"/>
      <c r="DE254" s="43"/>
      <c r="DF254" s="43"/>
      <c r="DG254" s="43"/>
      <c r="DH254" s="43"/>
      <c r="DI254" s="43"/>
      <c r="DJ254" s="43"/>
      <c r="DK254" s="43"/>
      <c r="DL254" s="43"/>
      <c r="DM254" s="43"/>
      <c r="DN254" s="43"/>
      <c r="DO254" s="43"/>
      <c r="DP254" s="43"/>
      <c r="DQ254" s="43"/>
      <c r="DR254" s="43"/>
      <c r="DS254" s="43"/>
      <c r="DT254" s="43"/>
      <c r="DU254" s="43"/>
      <c r="DV254" s="43"/>
      <c r="DW254" s="43"/>
      <c r="DX254" s="43"/>
      <c r="DY254" s="43"/>
      <c r="DZ254" s="43"/>
      <c r="EA254" s="43"/>
      <c r="EB254" s="43"/>
      <c r="EC254" s="43"/>
      <c r="ED254" s="43"/>
      <c r="EE254" s="43"/>
      <c r="EF254" s="43"/>
      <c r="EG254" s="43"/>
      <c r="EH254" s="43"/>
      <c r="EI254" s="43"/>
      <c r="EJ254" s="43"/>
      <c r="EK254" s="43"/>
      <c r="EL254" s="43"/>
      <c r="EM254" s="43"/>
      <c r="EN254" s="43"/>
      <c r="EO254" s="43"/>
      <c r="EP254" s="43"/>
      <c r="EQ254" s="43"/>
      <c r="ER254" s="43"/>
      <c r="ES254" s="43"/>
      <c r="ET254" s="43"/>
      <c r="EU254" s="43"/>
      <c r="EV254" s="43"/>
      <c r="EW254" s="43"/>
      <c r="EX254" s="43"/>
      <c r="EY254" s="43"/>
      <c r="EZ254" s="43"/>
      <c r="FA254" s="43"/>
      <c r="FB254" s="43"/>
      <c r="FC254" s="43"/>
      <c r="FD254" s="43"/>
      <c r="FE254" s="43"/>
      <c r="FF254" s="43"/>
    </row>
    <row r="255" s="66" customFormat="true" ht="15.75" hidden="false" customHeight="true" outlineLevel="0" collapsed="false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P255" s="2"/>
      <c r="Q255" s="2"/>
      <c r="R255" s="2"/>
      <c r="S255" s="3"/>
      <c r="T255" s="4"/>
      <c r="U255" s="4"/>
      <c r="V255" s="2"/>
      <c r="W255" s="2"/>
      <c r="X255" s="2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  <c r="AY255" s="43"/>
      <c r="AZ255" s="43"/>
      <c r="BA255" s="43"/>
      <c r="BB255" s="43"/>
      <c r="BC255" s="43"/>
      <c r="BD255" s="43"/>
      <c r="BE255" s="43"/>
      <c r="BF255" s="43"/>
      <c r="BG255" s="43"/>
      <c r="BH255" s="43"/>
      <c r="BI255" s="43"/>
      <c r="BJ255" s="43"/>
      <c r="BK255" s="43"/>
      <c r="BL255" s="43"/>
      <c r="BM255" s="43"/>
      <c r="BN255" s="43"/>
      <c r="BO255" s="43"/>
      <c r="BP255" s="43"/>
      <c r="BQ255" s="43"/>
      <c r="BR255" s="43"/>
      <c r="BS255" s="43"/>
      <c r="BT255" s="43"/>
      <c r="BU255" s="43"/>
      <c r="BV255" s="43"/>
      <c r="BW255" s="43"/>
      <c r="BX255" s="43"/>
      <c r="BY255" s="43"/>
      <c r="BZ255" s="43"/>
      <c r="CA255" s="43"/>
      <c r="CB255" s="43"/>
      <c r="CC255" s="43"/>
      <c r="CD255" s="43"/>
      <c r="CE255" s="43"/>
      <c r="CF255" s="43"/>
      <c r="CG255" s="43"/>
      <c r="CH255" s="43"/>
      <c r="CI255" s="43"/>
      <c r="CJ255" s="43"/>
      <c r="CK255" s="43"/>
      <c r="CL255" s="43"/>
      <c r="CM255" s="43"/>
      <c r="CN255" s="43"/>
      <c r="CO255" s="43"/>
      <c r="CP255" s="43"/>
      <c r="CQ255" s="43"/>
      <c r="CR255" s="43"/>
      <c r="CS255" s="43"/>
      <c r="CT255" s="43"/>
      <c r="CU255" s="43"/>
      <c r="CV255" s="43"/>
      <c r="CW255" s="43"/>
      <c r="CX255" s="43"/>
      <c r="CY255" s="43"/>
      <c r="CZ255" s="43"/>
      <c r="DA255" s="43"/>
      <c r="DB255" s="43"/>
      <c r="DC255" s="43"/>
      <c r="DD255" s="43"/>
      <c r="DE255" s="43"/>
      <c r="DF255" s="43"/>
      <c r="DG255" s="43"/>
      <c r="DH255" s="43"/>
      <c r="DI255" s="43"/>
      <c r="DJ255" s="43"/>
      <c r="DK255" s="43"/>
      <c r="DL255" s="43"/>
      <c r="DM255" s="43"/>
      <c r="DN255" s="43"/>
      <c r="DO255" s="43"/>
      <c r="DP255" s="43"/>
      <c r="DQ255" s="43"/>
      <c r="DR255" s="43"/>
      <c r="DS255" s="43"/>
      <c r="DT255" s="43"/>
      <c r="DU255" s="43"/>
      <c r="DV255" s="43"/>
      <c r="DW255" s="43"/>
      <c r="DX255" s="43"/>
      <c r="DY255" s="43"/>
      <c r="DZ255" s="43"/>
      <c r="EA255" s="43"/>
      <c r="EB255" s="43"/>
      <c r="EC255" s="43"/>
      <c r="ED255" s="43"/>
      <c r="EE255" s="43"/>
      <c r="EF255" s="43"/>
      <c r="EG255" s="43"/>
      <c r="EH255" s="43"/>
      <c r="EI255" s="43"/>
      <c r="EJ255" s="43"/>
      <c r="EK255" s="43"/>
      <c r="EL255" s="43"/>
      <c r="EM255" s="43"/>
      <c r="EN255" s="43"/>
      <c r="EO255" s="43"/>
      <c r="EP255" s="43"/>
      <c r="EQ255" s="43"/>
      <c r="ER255" s="43"/>
      <c r="ES255" s="43"/>
      <c r="ET255" s="43"/>
      <c r="EU255" s="43"/>
      <c r="EV255" s="43"/>
      <c r="EW255" s="43"/>
      <c r="EX255" s="43"/>
      <c r="EY255" s="43"/>
      <c r="EZ255" s="43"/>
      <c r="FA255" s="43"/>
      <c r="FB255" s="43"/>
      <c r="FC255" s="43"/>
      <c r="FD255" s="43"/>
      <c r="FE255" s="43"/>
      <c r="FF255" s="43"/>
    </row>
    <row r="256" s="66" customFormat="true" ht="15.75" hidden="false" customHeight="true" outlineLevel="0" collapsed="false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P256" s="2"/>
      <c r="Q256" s="2"/>
      <c r="R256" s="2"/>
      <c r="S256" s="3"/>
      <c r="T256" s="4"/>
      <c r="U256" s="4"/>
      <c r="V256" s="2"/>
      <c r="W256" s="2"/>
      <c r="X256" s="2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  <c r="AQ256" s="43"/>
      <c r="AR256" s="43"/>
      <c r="AS256" s="43"/>
      <c r="AT256" s="43"/>
      <c r="AU256" s="43"/>
      <c r="AV256" s="43"/>
      <c r="AW256" s="43"/>
      <c r="AX256" s="43"/>
      <c r="AY256" s="43"/>
      <c r="AZ256" s="43"/>
      <c r="BA256" s="43"/>
      <c r="BB256" s="43"/>
      <c r="BC256" s="43"/>
      <c r="BD256" s="43"/>
      <c r="BE256" s="43"/>
      <c r="BF256" s="43"/>
      <c r="BG256" s="43"/>
      <c r="BH256" s="43"/>
      <c r="BI256" s="43"/>
      <c r="BJ256" s="43"/>
      <c r="BK256" s="43"/>
      <c r="BL256" s="43"/>
      <c r="BM256" s="43"/>
      <c r="BN256" s="43"/>
      <c r="BO256" s="43"/>
      <c r="BP256" s="43"/>
      <c r="BQ256" s="43"/>
      <c r="BR256" s="43"/>
      <c r="BS256" s="43"/>
      <c r="BT256" s="43"/>
      <c r="BU256" s="43"/>
      <c r="BV256" s="43"/>
      <c r="BW256" s="43"/>
      <c r="BX256" s="43"/>
      <c r="BY256" s="43"/>
      <c r="BZ256" s="43"/>
      <c r="CA256" s="43"/>
      <c r="CB256" s="43"/>
      <c r="CC256" s="43"/>
      <c r="CD256" s="43"/>
      <c r="CE256" s="43"/>
      <c r="CF256" s="43"/>
      <c r="CG256" s="43"/>
      <c r="CH256" s="43"/>
      <c r="CI256" s="43"/>
      <c r="CJ256" s="43"/>
      <c r="CK256" s="43"/>
      <c r="CL256" s="43"/>
      <c r="CM256" s="43"/>
      <c r="CN256" s="43"/>
      <c r="CO256" s="43"/>
      <c r="CP256" s="43"/>
      <c r="CQ256" s="43"/>
      <c r="CR256" s="43"/>
      <c r="CS256" s="43"/>
      <c r="CT256" s="43"/>
      <c r="CU256" s="43"/>
      <c r="CV256" s="43"/>
      <c r="CW256" s="43"/>
      <c r="CX256" s="43"/>
      <c r="CY256" s="43"/>
      <c r="CZ256" s="43"/>
      <c r="DA256" s="43"/>
      <c r="DB256" s="43"/>
      <c r="DC256" s="43"/>
      <c r="DD256" s="43"/>
      <c r="DE256" s="43"/>
      <c r="DF256" s="43"/>
      <c r="DG256" s="43"/>
      <c r="DH256" s="43"/>
      <c r="DI256" s="43"/>
      <c r="DJ256" s="43"/>
      <c r="DK256" s="43"/>
      <c r="DL256" s="43"/>
      <c r="DM256" s="43"/>
      <c r="DN256" s="43"/>
      <c r="DO256" s="43"/>
      <c r="DP256" s="43"/>
      <c r="DQ256" s="43"/>
      <c r="DR256" s="43"/>
      <c r="DS256" s="43"/>
      <c r="DT256" s="43"/>
      <c r="DU256" s="43"/>
      <c r="DV256" s="43"/>
      <c r="DW256" s="43"/>
      <c r="DX256" s="43"/>
      <c r="DY256" s="43"/>
      <c r="DZ256" s="43"/>
      <c r="EA256" s="43"/>
      <c r="EB256" s="43"/>
      <c r="EC256" s="43"/>
      <c r="ED256" s="43"/>
      <c r="EE256" s="43"/>
      <c r="EF256" s="43"/>
      <c r="EG256" s="43"/>
      <c r="EH256" s="43"/>
      <c r="EI256" s="43"/>
      <c r="EJ256" s="43"/>
      <c r="EK256" s="43"/>
      <c r="EL256" s="43"/>
      <c r="EM256" s="43"/>
      <c r="EN256" s="43"/>
      <c r="EO256" s="43"/>
      <c r="EP256" s="43"/>
      <c r="EQ256" s="43"/>
      <c r="ER256" s="43"/>
      <c r="ES256" s="43"/>
      <c r="ET256" s="43"/>
      <c r="EU256" s="43"/>
      <c r="EV256" s="43"/>
      <c r="EW256" s="43"/>
      <c r="EX256" s="43"/>
      <c r="EY256" s="43"/>
      <c r="EZ256" s="43"/>
      <c r="FA256" s="43"/>
      <c r="FB256" s="43"/>
      <c r="FC256" s="43"/>
      <c r="FD256" s="43"/>
      <c r="FE256" s="43"/>
      <c r="FF256" s="43"/>
    </row>
    <row r="257" s="66" customFormat="true" ht="15.75" hidden="false" customHeight="true" outlineLevel="0" collapsed="false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P257" s="2"/>
      <c r="Q257" s="2"/>
      <c r="R257" s="2"/>
      <c r="S257" s="3"/>
      <c r="T257" s="4"/>
      <c r="U257" s="4"/>
      <c r="V257" s="2"/>
      <c r="W257" s="2"/>
      <c r="X257" s="2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  <c r="AN257" s="43"/>
      <c r="AO257" s="43"/>
      <c r="AP257" s="43"/>
      <c r="AQ257" s="43"/>
      <c r="AR257" s="43"/>
      <c r="AS257" s="43"/>
      <c r="AT257" s="43"/>
      <c r="AU257" s="43"/>
      <c r="AV257" s="43"/>
      <c r="AW257" s="43"/>
      <c r="AX257" s="43"/>
      <c r="AY257" s="43"/>
      <c r="AZ257" s="43"/>
      <c r="BA257" s="43"/>
      <c r="BB257" s="43"/>
      <c r="BC257" s="43"/>
      <c r="BD257" s="43"/>
      <c r="BE257" s="43"/>
      <c r="BF257" s="43"/>
      <c r="BG257" s="43"/>
      <c r="BH257" s="43"/>
      <c r="BI257" s="43"/>
      <c r="BJ257" s="43"/>
      <c r="BK257" s="43"/>
      <c r="BL257" s="43"/>
      <c r="BM257" s="43"/>
      <c r="BN257" s="43"/>
      <c r="BO257" s="43"/>
      <c r="BP257" s="43"/>
      <c r="BQ257" s="43"/>
      <c r="BR257" s="43"/>
      <c r="BS257" s="43"/>
      <c r="BT257" s="43"/>
      <c r="BU257" s="43"/>
      <c r="BV257" s="43"/>
      <c r="BW257" s="43"/>
      <c r="BX257" s="43"/>
      <c r="BY257" s="43"/>
      <c r="BZ257" s="43"/>
      <c r="CA257" s="43"/>
      <c r="CB257" s="43"/>
      <c r="CC257" s="43"/>
      <c r="CD257" s="43"/>
      <c r="CE257" s="43"/>
      <c r="CF257" s="43"/>
      <c r="CG257" s="43"/>
      <c r="CH257" s="43"/>
      <c r="CI257" s="43"/>
      <c r="CJ257" s="43"/>
      <c r="CK257" s="43"/>
      <c r="CL257" s="43"/>
      <c r="CM257" s="43"/>
      <c r="CN257" s="43"/>
      <c r="CO257" s="43"/>
      <c r="CP257" s="43"/>
      <c r="CQ257" s="43"/>
      <c r="CR257" s="43"/>
      <c r="CS257" s="43"/>
      <c r="CT257" s="43"/>
      <c r="CU257" s="43"/>
      <c r="CV257" s="43"/>
      <c r="CW257" s="43"/>
      <c r="CX257" s="43"/>
      <c r="CY257" s="43"/>
      <c r="CZ257" s="43"/>
      <c r="DA257" s="43"/>
      <c r="DB257" s="43"/>
      <c r="DC257" s="43"/>
      <c r="DD257" s="43"/>
      <c r="DE257" s="43"/>
      <c r="DF257" s="43"/>
      <c r="DG257" s="43"/>
      <c r="DH257" s="43"/>
      <c r="DI257" s="43"/>
      <c r="DJ257" s="43"/>
      <c r="DK257" s="43"/>
      <c r="DL257" s="43"/>
      <c r="DM257" s="43"/>
      <c r="DN257" s="43"/>
      <c r="DO257" s="43"/>
      <c r="DP257" s="43"/>
      <c r="DQ257" s="43"/>
      <c r="DR257" s="43"/>
      <c r="DS257" s="43"/>
      <c r="DT257" s="43"/>
      <c r="DU257" s="43"/>
      <c r="DV257" s="43"/>
      <c r="DW257" s="43"/>
      <c r="DX257" s="43"/>
      <c r="DY257" s="43"/>
      <c r="DZ257" s="43"/>
      <c r="EA257" s="43"/>
      <c r="EB257" s="43"/>
      <c r="EC257" s="43"/>
      <c r="ED257" s="43"/>
      <c r="EE257" s="43"/>
      <c r="EF257" s="43"/>
      <c r="EG257" s="43"/>
      <c r="EH257" s="43"/>
      <c r="EI257" s="43"/>
      <c r="EJ257" s="43"/>
      <c r="EK257" s="43"/>
      <c r="EL257" s="43"/>
      <c r="EM257" s="43"/>
      <c r="EN257" s="43"/>
      <c r="EO257" s="43"/>
      <c r="EP257" s="43"/>
      <c r="EQ257" s="43"/>
      <c r="ER257" s="43"/>
      <c r="ES257" s="43"/>
      <c r="ET257" s="43"/>
      <c r="EU257" s="43"/>
      <c r="EV257" s="43"/>
      <c r="EW257" s="43"/>
      <c r="EX257" s="43"/>
      <c r="EY257" s="43"/>
      <c r="EZ257" s="43"/>
      <c r="FA257" s="43"/>
      <c r="FB257" s="43"/>
      <c r="FC257" s="43"/>
      <c r="FD257" s="43"/>
      <c r="FE257" s="43"/>
      <c r="FF257" s="43"/>
    </row>
    <row r="258" s="66" customFormat="true" ht="15.75" hidden="false" customHeight="true" outlineLevel="0" collapsed="false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P258" s="2"/>
      <c r="Q258" s="2"/>
      <c r="R258" s="2"/>
      <c r="S258" s="3"/>
      <c r="T258" s="4"/>
      <c r="U258" s="4"/>
      <c r="V258" s="2"/>
      <c r="W258" s="2"/>
      <c r="X258" s="2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  <c r="AR258" s="43"/>
      <c r="AS258" s="43"/>
      <c r="AT258" s="43"/>
      <c r="AU258" s="43"/>
      <c r="AV258" s="43"/>
      <c r="AW258" s="43"/>
      <c r="AX258" s="43"/>
      <c r="AY258" s="43"/>
      <c r="AZ258" s="43"/>
      <c r="BA258" s="43"/>
      <c r="BB258" s="43"/>
      <c r="BC258" s="43"/>
      <c r="BD258" s="43"/>
      <c r="BE258" s="43"/>
      <c r="BF258" s="43"/>
      <c r="BG258" s="43"/>
      <c r="BH258" s="43"/>
      <c r="BI258" s="43"/>
      <c r="BJ258" s="43"/>
      <c r="BK258" s="43"/>
      <c r="BL258" s="43"/>
      <c r="BM258" s="43"/>
      <c r="BN258" s="43"/>
      <c r="BO258" s="43"/>
      <c r="BP258" s="43"/>
      <c r="BQ258" s="43"/>
      <c r="BR258" s="43"/>
      <c r="BS258" s="43"/>
      <c r="BT258" s="43"/>
      <c r="BU258" s="43"/>
      <c r="BV258" s="43"/>
      <c r="BW258" s="43"/>
      <c r="BX258" s="43"/>
      <c r="BY258" s="43"/>
      <c r="BZ258" s="43"/>
      <c r="CA258" s="43"/>
      <c r="CB258" s="43"/>
      <c r="CC258" s="43"/>
      <c r="CD258" s="43"/>
      <c r="CE258" s="43"/>
      <c r="CF258" s="43"/>
      <c r="CG258" s="43"/>
      <c r="CH258" s="43"/>
      <c r="CI258" s="43"/>
      <c r="CJ258" s="43"/>
      <c r="CK258" s="43"/>
      <c r="CL258" s="43"/>
      <c r="CM258" s="43"/>
      <c r="CN258" s="43"/>
      <c r="CO258" s="43"/>
      <c r="CP258" s="43"/>
      <c r="CQ258" s="43"/>
      <c r="CR258" s="43"/>
      <c r="CS258" s="43"/>
      <c r="CT258" s="43"/>
      <c r="CU258" s="43"/>
      <c r="CV258" s="43"/>
      <c r="CW258" s="43"/>
      <c r="CX258" s="43"/>
      <c r="CY258" s="43"/>
      <c r="CZ258" s="43"/>
      <c r="DA258" s="43"/>
      <c r="DB258" s="43"/>
      <c r="DC258" s="43"/>
      <c r="DD258" s="43"/>
      <c r="DE258" s="43"/>
      <c r="DF258" s="43"/>
      <c r="DG258" s="43"/>
      <c r="DH258" s="43"/>
      <c r="DI258" s="43"/>
      <c r="DJ258" s="43"/>
      <c r="DK258" s="43"/>
      <c r="DL258" s="43"/>
      <c r="DM258" s="43"/>
      <c r="DN258" s="43"/>
      <c r="DO258" s="43"/>
      <c r="DP258" s="43"/>
      <c r="DQ258" s="43"/>
      <c r="DR258" s="43"/>
      <c r="DS258" s="43"/>
      <c r="DT258" s="43"/>
      <c r="DU258" s="43"/>
      <c r="DV258" s="43"/>
      <c r="DW258" s="43"/>
      <c r="DX258" s="43"/>
      <c r="DY258" s="43"/>
      <c r="DZ258" s="43"/>
      <c r="EA258" s="43"/>
      <c r="EB258" s="43"/>
      <c r="EC258" s="43"/>
      <c r="ED258" s="43"/>
      <c r="EE258" s="43"/>
      <c r="EF258" s="43"/>
      <c r="EG258" s="43"/>
      <c r="EH258" s="43"/>
      <c r="EI258" s="43"/>
      <c r="EJ258" s="43"/>
      <c r="EK258" s="43"/>
      <c r="EL258" s="43"/>
      <c r="EM258" s="43"/>
      <c r="EN258" s="43"/>
      <c r="EO258" s="43"/>
      <c r="EP258" s="43"/>
      <c r="EQ258" s="43"/>
      <c r="ER258" s="43"/>
      <c r="ES258" s="43"/>
      <c r="ET258" s="43"/>
      <c r="EU258" s="43"/>
      <c r="EV258" s="43"/>
      <c r="EW258" s="43"/>
      <c r="EX258" s="43"/>
      <c r="EY258" s="43"/>
      <c r="EZ258" s="43"/>
      <c r="FA258" s="43"/>
      <c r="FB258" s="43"/>
      <c r="FC258" s="43"/>
      <c r="FD258" s="43"/>
      <c r="FE258" s="43"/>
      <c r="FF258" s="43"/>
    </row>
    <row r="259" s="66" customFormat="true" ht="15.75" hidden="false" customHeight="true" outlineLevel="0" collapsed="false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P259" s="2"/>
      <c r="Q259" s="2"/>
      <c r="R259" s="2"/>
      <c r="S259" s="3"/>
      <c r="T259" s="4"/>
      <c r="U259" s="4"/>
      <c r="V259" s="2"/>
      <c r="W259" s="2"/>
      <c r="X259" s="2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R259" s="43"/>
      <c r="AS259" s="43"/>
      <c r="AT259" s="43"/>
      <c r="AU259" s="43"/>
      <c r="AV259" s="43"/>
      <c r="AW259" s="43"/>
      <c r="AX259" s="43"/>
      <c r="AY259" s="43"/>
      <c r="AZ259" s="43"/>
      <c r="BA259" s="43"/>
      <c r="BB259" s="43"/>
      <c r="BC259" s="43"/>
      <c r="BD259" s="43"/>
      <c r="BE259" s="43"/>
      <c r="BF259" s="43"/>
      <c r="BG259" s="43"/>
      <c r="BH259" s="43"/>
      <c r="BI259" s="43"/>
      <c r="BJ259" s="43"/>
      <c r="BK259" s="43"/>
      <c r="BL259" s="43"/>
      <c r="BM259" s="43"/>
      <c r="BN259" s="43"/>
      <c r="BO259" s="43"/>
      <c r="BP259" s="43"/>
      <c r="BQ259" s="43"/>
      <c r="BR259" s="43"/>
      <c r="BS259" s="43"/>
      <c r="BT259" s="43"/>
      <c r="BU259" s="43"/>
      <c r="BV259" s="43"/>
      <c r="BW259" s="43"/>
      <c r="BX259" s="43"/>
      <c r="BY259" s="43"/>
      <c r="BZ259" s="43"/>
      <c r="CA259" s="43"/>
      <c r="CB259" s="43"/>
      <c r="CC259" s="43"/>
      <c r="CD259" s="43"/>
      <c r="CE259" s="43"/>
      <c r="CF259" s="43"/>
      <c r="CG259" s="43"/>
      <c r="CH259" s="43"/>
      <c r="CI259" s="43"/>
      <c r="CJ259" s="43"/>
      <c r="CK259" s="43"/>
      <c r="CL259" s="43"/>
      <c r="CM259" s="43"/>
      <c r="CN259" s="43"/>
      <c r="CO259" s="43"/>
      <c r="CP259" s="43"/>
      <c r="CQ259" s="43"/>
      <c r="CR259" s="43"/>
      <c r="CS259" s="43"/>
      <c r="CT259" s="43"/>
      <c r="CU259" s="43"/>
      <c r="CV259" s="43"/>
      <c r="CW259" s="43"/>
      <c r="CX259" s="43"/>
      <c r="CY259" s="43"/>
      <c r="CZ259" s="43"/>
      <c r="DA259" s="43"/>
      <c r="DB259" s="43"/>
      <c r="DC259" s="43"/>
      <c r="DD259" s="43"/>
      <c r="DE259" s="43"/>
      <c r="DF259" s="43"/>
      <c r="DG259" s="43"/>
      <c r="DH259" s="43"/>
      <c r="DI259" s="43"/>
      <c r="DJ259" s="43"/>
      <c r="DK259" s="43"/>
      <c r="DL259" s="43"/>
      <c r="DM259" s="43"/>
      <c r="DN259" s="43"/>
      <c r="DO259" s="43"/>
      <c r="DP259" s="43"/>
      <c r="DQ259" s="43"/>
      <c r="DR259" s="43"/>
      <c r="DS259" s="43"/>
      <c r="DT259" s="43"/>
      <c r="DU259" s="43"/>
      <c r="DV259" s="43"/>
      <c r="DW259" s="43"/>
      <c r="DX259" s="43"/>
      <c r="DY259" s="43"/>
      <c r="DZ259" s="43"/>
      <c r="EA259" s="43"/>
      <c r="EB259" s="43"/>
      <c r="EC259" s="43"/>
      <c r="ED259" s="43"/>
      <c r="EE259" s="43"/>
      <c r="EF259" s="43"/>
      <c r="EG259" s="43"/>
      <c r="EH259" s="43"/>
      <c r="EI259" s="43"/>
      <c r="EJ259" s="43"/>
      <c r="EK259" s="43"/>
      <c r="EL259" s="43"/>
      <c r="EM259" s="43"/>
      <c r="EN259" s="43"/>
      <c r="EO259" s="43"/>
      <c r="EP259" s="43"/>
      <c r="EQ259" s="43"/>
      <c r="ER259" s="43"/>
      <c r="ES259" s="43"/>
      <c r="ET259" s="43"/>
      <c r="EU259" s="43"/>
      <c r="EV259" s="43"/>
      <c r="EW259" s="43"/>
      <c r="EX259" s="43"/>
      <c r="EY259" s="43"/>
      <c r="EZ259" s="43"/>
      <c r="FA259" s="43"/>
      <c r="FB259" s="43"/>
      <c r="FC259" s="43"/>
      <c r="FD259" s="43"/>
      <c r="FE259" s="43"/>
      <c r="FF259" s="43"/>
    </row>
    <row r="260" s="66" customFormat="true" ht="15.75" hidden="false" customHeight="true" outlineLevel="0" collapsed="false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P260" s="2"/>
      <c r="Q260" s="2"/>
      <c r="R260" s="2"/>
      <c r="S260" s="3"/>
      <c r="T260" s="4"/>
      <c r="U260" s="4"/>
      <c r="V260" s="2"/>
      <c r="W260" s="2"/>
      <c r="X260" s="2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  <c r="AQ260" s="43"/>
      <c r="AR260" s="43"/>
      <c r="AS260" s="43"/>
      <c r="AT260" s="43"/>
      <c r="AU260" s="43"/>
      <c r="AV260" s="43"/>
      <c r="AW260" s="43"/>
      <c r="AX260" s="43"/>
      <c r="AY260" s="43"/>
      <c r="AZ260" s="43"/>
      <c r="BA260" s="43"/>
      <c r="BB260" s="43"/>
      <c r="BC260" s="43"/>
      <c r="BD260" s="43"/>
      <c r="BE260" s="43"/>
      <c r="BF260" s="43"/>
      <c r="BG260" s="43"/>
      <c r="BH260" s="43"/>
      <c r="BI260" s="43"/>
      <c r="BJ260" s="43"/>
      <c r="BK260" s="43"/>
      <c r="BL260" s="43"/>
      <c r="BM260" s="43"/>
      <c r="BN260" s="43"/>
      <c r="BO260" s="43"/>
      <c r="BP260" s="43"/>
      <c r="BQ260" s="43"/>
      <c r="BR260" s="43"/>
      <c r="BS260" s="43"/>
      <c r="BT260" s="43"/>
      <c r="BU260" s="43"/>
      <c r="BV260" s="43"/>
      <c r="BW260" s="43"/>
      <c r="BX260" s="43"/>
      <c r="BY260" s="43"/>
      <c r="BZ260" s="43"/>
      <c r="CA260" s="43"/>
      <c r="CB260" s="43"/>
      <c r="CC260" s="43"/>
      <c r="CD260" s="43"/>
      <c r="CE260" s="43"/>
      <c r="CF260" s="43"/>
      <c r="CG260" s="43"/>
      <c r="CH260" s="43"/>
      <c r="CI260" s="43"/>
      <c r="CJ260" s="43"/>
      <c r="CK260" s="43"/>
      <c r="CL260" s="43"/>
      <c r="CM260" s="43"/>
      <c r="CN260" s="43"/>
      <c r="CO260" s="43"/>
      <c r="CP260" s="43"/>
      <c r="CQ260" s="43"/>
      <c r="CR260" s="43"/>
      <c r="CS260" s="43"/>
      <c r="CT260" s="43"/>
      <c r="CU260" s="43"/>
      <c r="CV260" s="43"/>
      <c r="CW260" s="43"/>
      <c r="CX260" s="43"/>
      <c r="CY260" s="43"/>
      <c r="CZ260" s="43"/>
      <c r="DA260" s="43"/>
      <c r="DB260" s="43"/>
      <c r="DC260" s="43"/>
      <c r="DD260" s="43"/>
      <c r="DE260" s="43"/>
      <c r="DF260" s="43"/>
      <c r="DG260" s="43"/>
      <c r="DH260" s="43"/>
      <c r="DI260" s="43"/>
      <c r="DJ260" s="43"/>
      <c r="DK260" s="43"/>
      <c r="DL260" s="43"/>
      <c r="DM260" s="43"/>
      <c r="DN260" s="43"/>
      <c r="DO260" s="43"/>
      <c r="DP260" s="43"/>
      <c r="DQ260" s="43"/>
      <c r="DR260" s="43"/>
      <c r="DS260" s="43"/>
      <c r="DT260" s="43"/>
      <c r="DU260" s="43"/>
      <c r="DV260" s="43"/>
      <c r="DW260" s="43"/>
      <c r="DX260" s="43"/>
      <c r="DY260" s="43"/>
      <c r="DZ260" s="43"/>
      <c r="EA260" s="43"/>
      <c r="EB260" s="43"/>
      <c r="EC260" s="43"/>
      <c r="ED260" s="43"/>
      <c r="EE260" s="43"/>
      <c r="EF260" s="43"/>
      <c r="EG260" s="43"/>
      <c r="EH260" s="43"/>
      <c r="EI260" s="43"/>
      <c r="EJ260" s="43"/>
      <c r="EK260" s="43"/>
      <c r="EL260" s="43"/>
      <c r="EM260" s="43"/>
      <c r="EN260" s="43"/>
      <c r="EO260" s="43"/>
      <c r="EP260" s="43"/>
      <c r="EQ260" s="43"/>
      <c r="ER260" s="43"/>
      <c r="ES260" s="43"/>
      <c r="ET260" s="43"/>
      <c r="EU260" s="43"/>
      <c r="EV260" s="43"/>
      <c r="EW260" s="43"/>
      <c r="EX260" s="43"/>
      <c r="EY260" s="43"/>
      <c r="EZ260" s="43"/>
      <c r="FA260" s="43"/>
      <c r="FB260" s="43"/>
      <c r="FC260" s="43"/>
      <c r="FD260" s="43"/>
      <c r="FE260" s="43"/>
      <c r="FF260" s="43"/>
    </row>
    <row r="261" s="66" customFormat="true" ht="15.75" hidden="false" customHeight="true" outlineLevel="0" collapsed="false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P261" s="2"/>
      <c r="Q261" s="2"/>
      <c r="R261" s="2"/>
      <c r="S261" s="3"/>
      <c r="T261" s="4"/>
      <c r="U261" s="4"/>
      <c r="V261" s="2"/>
      <c r="W261" s="2"/>
      <c r="X261" s="2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3"/>
      <c r="AS261" s="43"/>
      <c r="AT261" s="43"/>
      <c r="AU261" s="43"/>
      <c r="AV261" s="43"/>
      <c r="AW261" s="43"/>
      <c r="AX261" s="43"/>
      <c r="AY261" s="43"/>
      <c r="AZ261" s="43"/>
      <c r="BA261" s="43"/>
      <c r="BB261" s="43"/>
      <c r="BC261" s="43"/>
      <c r="BD261" s="43"/>
      <c r="BE261" s="43"/>
      <c r="BF261" s="43"/>
      <c r="BG261" s="43"/>
      <c r="BH261" s="43"/>
      <c r="BI261" s="43"/>
      <c r="BJ261" s="43"/>
      <c r="BK261" s="43"/>
      <c r="BL261" s="43"/>
      <c r="BM261" s="43"/>
      <c r="BN261" s="43"/>
      <c r="BO261" s="43"/>
      <c r="BP261" s="43"/>
      <c r="BQ261" s="43"/>
      <c r="BR261" s="43"/>
      <c r="BS261" s="43"/>
      <c r="BT261" s="43"/>
      <c r="BU261" s="43"/>
      <c r="BV261" s="43"/>
      <c r="BW261" s="43"/>
      <c r="BX261" s="43"/>
      <c r="BY261" s="43"/>
      <c r="BZ261" s="43"/>
      <c r="CA261" s="43"/>
      <c r="CB261" s="43"/>
      <c r="CC261" s="43"/>
      <c r="CD261" s="43"/>
      <c r="CE261" s="43"/>
      <c r="CF261" s="43"/>
      <c r="CG261" s="43"/>
      <c r="CH261" s="43"/>
      <c r="CI261" s="43"/>
      <c r="CJ261" s="43"/>
      <c r="CK261" s="43"/>
      <c r="CL261" s="43"/>
      <c r="CM261" s="43"/>
      <c r="CN261" s="43"/>
      <c r="CO261" s="43"/>
      <c r="CP261" s="43"/>
      <c r="CQ261" s="43"/>
      <c r="CR261" s="43"/>
      <c r="CS261" s="43"/>
      <c r="CT261" s="43"/>
      <c r="CU261" s="43"/>
      <c r="CV261" s="43"/>
      <c r="CW261" s="43"/>
      <c r="CX261" s="43"/>
      <c r="CY261" s="43"/>
      <c r="CZ261" s="43"/>
      <c r="DA261" s="43"/>
      <c r="DB261" s="43"/>
      <c r="DC261" s="43"/>
      <c r="DD261" s="43"/>
      <c r="DE261" s="43"/>
      <c r="DF261" s="43"/>
      <c r="DG261" s="43"/>
      <c r="DH261" s="43"/>
      <c r="DI261" s="43"/>
      <c r="DJ261" s="43"/>
      <c r="DK261" s="43"/>
      <c r="DL261" s="43"/>
      <c r="DM261" s="43"/>
      <c r="DN261" s="43"/>
      <c r="DO261" s="43"/>
      <c r="DP261" s="43"/>
      <c r="DQ261" s="43"/>
      <c r="DR261" s="43"/>
      <c r="DS261" s="43"/>
      <c r="DT261" s="43"/>
      <c r="DU261" s="43"/>
      <c r="DV261" s="43"/>
      <c r="DW261" s="43"/>
      <c r="DX261" s="43"/>
      <c r="DY261" s="43"/>
      <c r="DZ261" s="43"/>
      <c r="EA261" s="43"/>
      <c r="EB261" s="43"/>
      <c r="EC261" s="43"/>
      <c r="ED261" s="43"/>
      <c r="EE261" s="43"/>
      <c r="EF261" s="43"/>
      <c r="EG261" s="43"/>
      <c r="EH261" s="43"/>
      <c r="EI261" s="43"/>
      <c r="EJ261" s="43"/>
      <c r="EK261" s="43"/>
      <c r="EL261" s="43"/>
      <c r="EM261" s="43"/>
      <c r="EN261" s="43"/>
      <c r="EO261" s="43"/>
      <c r="EP261" s="43"/>
      <c r="EQ261" s="43"/>
      <c r="ER261" s="43"/>
      <c r="ES261" s="43"/>
      <c r="ET261" s="43"/>
      <c r="EU261" s="43"/>
      <c r="EV261" s="43"/>
      <c r="EW261" s="43"/>
      <c r="EX261" s="43"/>
      <c r="EY261" s="43"/>
      <c r="EZ261" s="43"/>
      <c r="FA261" s="43"/>
      <c r="FB261" s="43"/>
      <c r="FC261" s="43"/>
      <c r="FD261" s="43"/>
      <c r="FE261" s="43"/>
      <c r="FF261" s="43"/>
    </row>
    <row r="262" s="66" customFormat="true" ht="15.75" hidden="false" customHeight="true" outlineLevel="0" collapsed="false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P262" s="2"/>
      <c r="Q262" s="2"/>
      <c r="R262" s="2"/>
      <c r="S262" s="3"/>
      <c r="T262" s="4"/>
      <c r="U262" s="4"/>
      <c r="V262" s="2"/>
      <c r="W262" s="2"/>
      <c r="X262" s="2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  <c r="AQ262" s="43"/>
      <c r="AR262" s="43"/>
      <c r="AS262" s="43"/>
      <c r="AT262" s="43"/>
      <c r="AU262" s="43"/>
      <c r="AV262" s="43"/>
      <c r="AW262" s="43"/>
      <c r="AX262" s="43"/>
      <c r="AY262" s="43"/>
      <c r="AZ262" s="43"/>
      <c r="BA262" s="43"/>
      <c r="BB262" s="43"/>
      <c r="BC262" s="43"/>
      <c r="BD262" s="43"/>
      <c r="BE262" s="43"/>
      <c r="BF262" s="43"/>
      <c r="BG262" s="43"/>
      <c r="BH262" s="43"/>
      <c r="BI262" s="43"/>
      <c r="BJ262" s="43"/>
      <c r="BK262" s="43"/>
      <c r="BL262" s="43"/>
      <c r="BM262" s="43"/>
      <c r="BN262" s="43"/>
      <c r="BO262" s="43"/>
      <c r="BP262" s="43"/>
      <c r="BQ262" s="43"/>
      <c r="BR262" s="43"/>
      <c r="BS262" s="43"/>
      <c r="BT262" s="43"/>
      <c r="BU262" s="43"/>
      <c r="BV262" s="43"/>
      <c r="BW262" s="43"/>
      <c r="BX262" s="43"/>
      <c r="BY262" s="43"/>
      <c r="BZ262" s="43"/>
      <c r="CA262" s="43"/>
      <c r="CB262" s="43"/>
      <c r="CC262" s="43"/>
      <c r="CD262" s="43"/>
      <c r="CE262" s="43"/>
      <c r="CF262" s="43"/>
      <c r="CG262" s="43"/>
      <c r="CH262" s="43"/>
      <c r="CI262" s="43"/>
      <c r="CJ262" s="43"/>
      <c r="CK262" s="43"/>
      <c r="CL262" s="43"/>
      <c r="CM262" s="43"/>
      <c r="CN262" s="43"/>
      <c r="CO262" s="43"/>
      <c r="CP262" s="43"/>
      <c r="CQ262" s="43"/>
      <c r="CR262" s="43"/>
      <c r="CS262" s="43"/>
      <c r="CT262" s="43"/>
      <c r="CU262" s="43"/>
      <c r="CV262" s="43"/>
      <c r="CW262" s="43"/>
      <c r="CX262" s="43"/>
      <c r="CY262" s="43"/>
      <c r="CZ262" s="43"/>
      <c r="DA262" s="43"/>
      <c r="DB262" s="43"/>
      <c r="DC262" s="43"/>
      <c r="DD262" s="43"/>
      <c r="DE262" s="43"/>
      <c r="DF262" s="43"/>
      <c r="DG262" s="43"/>
      <c r="DH262" s="43"/>
      <c r="DI262" s="43"/>
      <c r="DJ262" s="43"/>
      <c r="DK262" s="43"/>
      <c r="DL262" s="43"/>
      <c r="DM262" s="43"/>
      <c r="DN262" s="43"/>
      <c r="DO262" s="43"/>
      <c r="DP262" s="43"/>
      <c r="DQ262" s="43"/>
      <c r="DR262" s="43"/>
      <c r="DS262" s="43"/>
      <c r="DT262" s="43"/>
      <c r="DU262" s="43"/>
      <c r="DV262" s="43"/>
      <c r="DW262" s="43"/>
      <c r="DX262" s="43"/>
      <c r="DY262" s="43"/>
      <c r="DZ262" s="43"/>
      <c r="EA262" s="43"/>
      <c r="EB262" s="43"/>
      <c r="EC262" s="43"/>
      <c r="ED262" s="43"/>
      <c r="EE262" s="43"/>
      <c r="EF262" s="43"/>
      <c r="EG262" s="43"/>
      <c r="EH262" s="43"/>
      <c r="EI262" s="43"/>
      <c r="EJ262" s="43"/>
      <c r="EK262" s="43"/>
      <c r="EL262" s="43"/>
      <c r="EM262" s="43"/>
      <c r="EN262" s="43"/>
      <c r="EO262" s="43"/>
      <c r="EP262" s="43"/>
      <c r="EQ262" s="43"/>
      <c r="ER262" s="43"/>
      <c r="ES262" s="43"/>
      <c r="ET262" s="43"/>
      <c r="EU262" s="43"/>
      <c r="EV262" s="43"/>
      <c r="EW262" s="43"/>
      <c r="EX262" s="43"/>
      <c r="EY262" s="43"/>
      <c r="EZ262" s="43"/>
      <c r="FA262" s="43"/>
      <c r="FB262" s="43"/>
      <c r="FC262" s="43"/>
      <c r="FD262" s="43"/>
      <c r="FE262" s="43"/>
      <c r="FF262" s="43"/>
    </row>
    <row r="263" s="66" customFormat="true" ht="15.75" hidden="false" customHeight="true" outlineLevel="0" collapsed="false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P263" s="2"/>
      <c r="Q263" s="2"/>
      <c r="R263" s="2"/>
      <c r="S263" s="3"/>
      <c r="T263" s="4"/>
      <c r="U263" s="4"/>
      <c r="V263" s="2"/>
      <c r="W263" s="2"/>
      <c r="X263" s="2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  <c r="AN263" s="43"/>
      <c r="AO263" s="43"/>
      <c r="AP263" s="43"/>
      <c r="AQ263" s="43"/>
      <c r="AR263" s="43"/>
      <c r="AS263" s="43"/>
      <c r="AT263" s="43"/>
      <c r="AU263" s="43"/>
      <c r="AV263" s="43"/>
      <c r="AW263" s="43"/>
      <c r="AX263" s="43"/>
      <c r="AY263" s="43"/>
      <c r="AZ263" s="43"/>
      <c r="BA263" s="43"/>
      <c r="BB263" s="43"/>
      <c r="BC263" s="43"/>
      <c r="BD263" s="43"/>
      <c r="BE263" s="43"/>
      <c r="BF263" s="43"/>
      <c r="BG263" s="43"/>
      <c r="BH263" s="43"/>
      <c r="BI263" s="43"/>
      <c r="BJ263" s="43"/>
      <c r="BK263" s="43"/>
      <c r="BL263" s="43"/>
      <c r="BM263" s="43"/>
      <c r="BN263" s="43"/>
      <c r="BO263" s="43"/>
      <c r="BP263" s="43"/>
      <c r="BQ263" s="43"/>
      <c r="BR263" s="43"/>
      <c r="BS263" s="43"/>
      <c r="BT263" s="43"/>
      <c r="BU263" s="43"/>
      <c r="BV263" s="43"/>
      <c r="BW263" s="43"/>
      <c r="BX263" s="43"/>
      <c r="BY263" s="43"/>
      <c r="BZ263" s="43"/>
      <c r="CA263" s="43"/>
      <c r="CB263" s="43"/>
      <c r="CC263" s="43"/>
      <c r="CD263" s="43"/>
      <c r="CE263" s="43"/>
      <c r="CF263" s="43"/>
      <c r="CG263" s="43"/>
      <c r="CH263" s="43"/>
      <c r="CI263" s="43"/>
      <c r="CJ263" s="43"/>
      <c r="CK263" s="43"/>
      <c r="CL263" s="43"/>
      <c r="CM263" s="43"/>
      <c r="CN263" s="43"/>
      <c r="CO263" s="43"/>
      <c r="CP263" s="43"/>
      <c r="CQ263" s="43"/>
      <c r="CR263" s="43"/>
      <c r="CS263" s="43"/>
      <c r="CT263" s="43"/>
      <c r="CU263" s="43"/>
      <c r="CV263" s="43"/>
      <c r="CW263" s="43"/>
      <c r="CX263" s="43"/>
      <c r="CY263" s="43"/>
      <c r="CZ263" s="43"/>
      <c r="DA263" s="43"/>
      <c r="DB263" s="43"/>
      <c r="DC263" s="43"/>
      <c r="DD263" s="43"/>
      <c r="DE263" s="43"/>
      <c r="DF263" s="43"/>
      <c r="DG263" s="43"/>
      <c r="DH263" s="43"/>
      <c r="DI263" s="43"/>
      <c r="DJ263" s="43"/>
      <c r="DK263" s="43"/>
      <c r="DL263" s="43"/>
      <c r="DM263" s="43"/>
      <c r="DN263" s="43"/>
      <c r="DO263" s="43"/>
      <c r="DP263" s="43"/>
      <c r="DQ263" s="43"/>
      <c r="DR263" s="43"/>
      <c r="DS263" s="43"/>
      <c r="DT263" s="43"/>
      <c r="DU263" s="43"/>
      <c r="DV263" s="43"/>
      <c r="DW263" s="43"/>
      <c r="DX263" s="43"/>
      <c r="DY263" s="43"/>
      <c r="DZ263" s="43"/>
      <c r="EA263" s="43"/>
      <c r="EB263" s="43"/>
      <c r="EC263" s="43"/>
      <c r="ED263" s="43"/>
      <c r="EE263" s="43"/>
      <c r="EF263" s="43"/>
      <c r="EG263" s="43"/>
      <c r="EH263" s="43"/>
      <c r="EI263" s="43"/>
      <c r="EJ263" s="43"/>
      <c r="EK263" s="43"/>
      <c r="EL263" s="43"/>
      <c r="EM263" s="43"/>
      <c r="EN263" s="43"/>
      <c r="EO263" s="43"/>
      <c r="EP263" s="43"/>
      <c r="EQ263" s="43"/>
      <c r="ER263" s="43"/>
      <c r="ES263" s="43"/>
      <c r="ET263" s="43"/>
      <c r="EU263" s="43"/>
      <c r="EV263" s="43"/>
      <c r="EW263" s="43"/>
      <c r="EX263" s="43"/>
      <c r="EY263" s="43"/>
      <c r="EZ263" s="43"/>
      <c r="FA263" s="43"/>
      <c r="FB263" s="43"/>
      <c r="FC263" s="43"/>
      <c r="FD263" s="43"/>
      <c r="FE263" s="43"/>
      <c r="FF263" s="43"/>
    </row>
    <row r="264" s="66" customFormat="true" ht="15.75" hidden="false" customHeight="true" outlineLevel="0" collapsed="false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P264" s="2"/>
      <c r="Q264" s="2"/>
      <c r="R264" s="2"/>
      <c r="S264" s="3"/>
      <c r="T264" s="4"/>
      <c r="U264" s="4"/>
      <c r="V264" s="2"/>
      <c r="W264" s="2"/>
      <c r="X264" s="2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  <c r="AR264" s="43"/>
      <c r="AS264" s="43"/>
      <c r="AT264" s="43"/>
      <c r="AU264" s="43"/>
      <c r="AV264" s="43"/>
      <c r="AW264" s="43"/>
      <c r="AX264" s="43"/>
      <c r="AY264" s="43"/>
      <c r="AZ264" s="43"/>
      <c r="BA264" s="43"/>
      <c r="BB264" s="43"/>
      <c r="BC264" s="43"/>
      <c r="BD264" s="43"/>
      <c r="BE264" s="43"/>
      <c r="BF264" s="43"/>
      <c r="BG264" s="43"/>
      <c r="BH264" s="43"/>
      <c r="BI264" s="43"/>
      <c r="BJ264" s="43"/>
      <c r="BK264" s="43"/>
      <c r="BL264" s="43"/>
      <c r="BM264" s="43"/>
      <c r="BN264" s="43"/>
      <c r="BO264" s="43"/>
      <c r="BP264" s="43"/>
      <c r="BQ264" s="43"/>
      <c r="BR264" s="43"/>
      <c r="BS264" s="43"/>
      <c r="BT264" s="43"/>
      <c r="BU264" s="43"/>
      <c r="BV264" s="43"/>
      <c r="BW264" s="43"/>
      <c r="BX264" s="43"/>
      <c r="BY264" s="43"/>
      <c r="BZ264" s="43"/>
      <c r="CA264" s="43"/>
      <c r="CB264" s="43"/>
      <c r="CC264" s="43"/>
      <c r="CD264" s="43"/>
      <c r="CE264" s="43"/>
      <c r="CF264" s="43"/>
      <c r="CG264" s="43"/>
      <c r="CH264" s="43"/>
      <c r="CI264" s="43"/>
      <c r="CJ264" s="43"/>
      <c r="CK264" s="43"/>
      <c r="CL264" s="43"/>
      <c r="CM264" s="43"/>
      <c r="CN264" s="43"/>
      <c r="CO264" s="43"/>
      <c r="CP264" s="43"/>
      <c r="CQ264" s="43"/>
      <c r="CR264" s="43"/>
      <c r="CS264" s="43"/>
      <c r="CT264" s="43"/>
      <c r="CU264" s="43"/>
      <c r="CV264" s="43"/>
      <c r="CW264" s="43"/>
      <c r="CX264" s="43"/>
      <c r="CY264" s="43"/>
      <c r="CZ264" s="43"/>
      <c r="DA264" s="43"/>
      <c r="DB264" s="43"/>
      <c r="DC264" s="43"/>
      <c r="DD264" s="43"/>
      <c r="DE264" s="43"/>
      <c r="DF264" s="43"/>
      <c r="DG264" s="43"/>
      <c r="DH264" s="43"/>
      <c r="DI264" s="43"/>
      <c r="DJ264" s="43"/>
      <c r="DK264" s="43"/>
      <c r="DL264" s="43"/>
      <c r="DM264" s="43"/>
      <c r="DN264" s="43"/>
      <c r="DO264" s="43"/>
      <c r="DP264" s="43"/>
      <c r="DQ264" s="43"/>
      <c r="DR264" s="43"/>
      <c r="DS264" s="43"/>
      <c r="DT264" s="43"/>
      <c r="DU264" s="43"/>
      <c r="DV264" s="43"/>
      <c r="DW264" s="43"/>
      <c r="DX264" s="43"/>
      <c r="DY264" s="43"/>
      <c r="DZ264" s="43"/>
      <c r="EA264" s="43"/>
      <c r="EB264" s="43"/>
      <c r="EC264" s="43"/>
      <c r="ED264" s="43"/>
      <c r="EE264" s="43"/>
      <c r="EF264" s="43"/>
      <c r="EG264" s="43"/>
      <c r="EH264" s="43"/>
      <c r="EI264" s="43"/>
      <c r="EJ264" s="43"/>
      <c r="EK264" s="43"/>
      <c r="EL264" s="43"/>
      <c r="EM264" s="43"/>
      <c r="EN264" s="43"/>
      <c r="EO264" s="43"/>
      <c r="EP264" s="43"/>
      <c r="EQ264" s="43"/>
      <c r="ER264" s="43"/>
      <c r="ES264" s="43"/>
      <c r="ET264" s="43"/>
      <c r="EU264" s="43"/>
      <c r="EV264" s="43"/>
      <c r="EW264" s="43"/>
      <c r="EX264" s="43"/>
      <c r="EY264" s="43"/>
      <c r="EZ264" s="43"/>
      <c r="FA264" s="43"/>
      <c r="FB264" s="43"/>
      <c r="FC264" s="43"/>
      <c r="FD264" s="43"/>
      <c r="FE264" s="43"/>
      <c r="FF264" s="43"/>
    </row>
    <row r="265" s="66" customFormat="true" ht="15.75" hidden="false" customHeight="true" outlineLevel="0" collapsed="false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P265" s="2"/>
      <c r="Q265" s="2"/>
      <c r="R265" s="2"/>
      <c r="S265" s="3"/>
      <c r="T265" s="4"/>
      <c r="U265" s="4"/>
      <c r="V265" s="2"/>
      <c r="W265" s="2"/>
      <c r="X265" s="2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  <c r="AN265" s="43"/>
      <c r="AO265" s="43"/>
      <c r="AP265" s="43"/>
      <c r="AQ265" s="43"/>
      <c r="AR265" s="43"/>
      <c r="AS265" s="43"/>
      <c r="AT265" s="43"/>
      <c r="AU265" s="43"/>
      <c r="AV265" s="43"/>
      <c r="AW265" s="43"/>
      <c r="AX265" s="43"/>
      <c r="AY265" s="43"/>
      <c r="AZ265" s="43"/>
      <c r="BA265" s="43"/>
      <c r="BB265" s="43"/>
      <c r="BC265" s="43"/>
      <c r="BD265" s="43"/>
      <c r="BE265" s="43"/>
      <c r="BF265" s="43"/>
      <c r="BG265" s="43"/>
      <c r="BH265" s="43"/>
      <c r="BI265" s="43"/>
      <c r="BJ265" s="43"/>
      <c r="BK265" s="43"/>
      <c r="BL265" s="43"/>
      <c r="BM265" s="43"/>
      <c r="BN265" s="43"/>
      <c r="BO265" s="43"/>
      <c r="BP265" s="43"/>
      <c r="BQ265" s="43"/>
      <c r="BR265" s="43"/>
      <c r="BS265" s="43"/>
      <c r="BT265" s="43"/>
      <c r="BU265" s="43"/>
      <c r="BV265" s="43"/>
      <c r="BW265" s="43"/>
      <c r="BX265" s="43"/>
      <c r="BY265" s="43"/>
      <c r="BZ265" s="43"/>
      <c r="CA265" s="43"/>
      <c r="CB265" s="43"/>
      <c r="CC265" s="43"/>
      <c r="CD265" s="43"/>
      <c r="CE265" s="43"/>
      <c r="CF265" s="43"/>
      <c r="CG265" s="43"/>
      <c r="CH265" s="43"/>
      <c r="CI265" s="43"/>
      <c r="CJ265" s="43"/>
      <c r="CK265" s="43"/>
      <c r="CL265" s="43"/>
      <c r="CM265" s="43"/>
      <c r="CN265" s="43"/>
      <c r="CO265" s="43"/>
      <c r="CP265" s="43"/>
      <c r="CQ265" s="43"/>
      <c r="CR265" s="43"/>
      <c r="CS265" s="43"/>
      <c r="CT265" s="43"/>
      <c r="CU265" s="43"/>
      <c r="CV265" s="43"/>
      <c r="CW265" s="43"/>
      <c r="CX265" s="43"/>
      <c r="CY265" s="43"/>
      <c r="CZ265" s="43"/>
      <c r="DA265" s="43"/>
      <c r="DB265" s="43"/>
      <c r="DC265" s="43"/>
      <c r="DD265" s="43"/>
      <c r="DE265" s="43"/>
      <c r="DF265" s="43"/>
      <c r="DG265" s="43"/>
      <c r="DH265" s="43"/>
      <c r="DI265" s="43"/>
      <c r="DJ265" s="43"/>
      <c r="DK265" s="43"/>
      <c r="DL265" s="43"/>
      <c r="DM265" s="43"/>
      <c r="DN265" s="43"/>
      <c r="DO265" s="43"/>
      <c r="DP265" s="43"/>
      <c r="DQ265" s="43"/>
      <c r="DR265" s="43"/>
      <c r="DS265" s="43"/>
      <c r="DT265" s="43"/>
      <c r="DU265" s="43"/>
      <c r="DV265" s="43"/>
      <c r="DW265" s="43"/>
      <c r="DX265" s="43"/>
      <c r="DY265" s="43"/>
      <c r="DZ265" s="43"/>
      <c r="EA265" s="43"/>
      <c r="EB265" s="43"/>
      <c r="EC265" s="43"/>
      <c r="ED265" s="43"/>
      <c r="EE265" s="43"/>
      <c r="EF265" s="43"/>
      <c r="EG265" s="43"/>
      <c r="EH265" s="43"/>
      <c r="EI265" s="43"/>
      <c r="EJ265" s="43"/>
      <c r="EK265" s="43"/>
      <c r="EL265" s="43"/>
      <c r="EM265" s="43"/>
      <c r="EN265" s="43"/>
      <c r="EO265" s="43"/>
      <c r="EP265" s="43"/>
      <c r="EQ265" s="43"/>
      <c r="ER265" s="43"/>
      <c r="ES265" s="43"/>
      <c r="ET265" s="43"/>
      <c r="EU265" s="43"/>
      <c r="EV265" s="43"/>
      <c r="EW265" s="43"/>
      <c r="EX265" s="43"/>
      <c r="EY265" s="43"/>
      <c r="EZ265" s="43"/>
      <c r="FA265" s="43"/>
      <c r="FB265" s="43"/>
      <c r="FC265" s="43"/>
      <c r="FD265" s="43"/>
      <c r="FE265" s="43"/>
      <c r="FF265" s="43"/>
    </row>
    <row r="266" s="66" customFormat="true" ht="15.75" hidden="false" customHeight="true" outlineLevel="0" collapsed="false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P266" s="2"/>
      <c r="Q266" s="2"/>
      <c r="R266" s="2"/>
      <c r="S266" s="3"/>
      <c r="T266" s="4"/>
      <c r="U266" s="4"/>
      <c r="V266" s="2"/>
      <c r="W266" s="2"/>
      <c r="X266" s="2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  <c r="AN266" s="43"/>
      <c r="AO266" s="43"/>
      <c r="AP266" s="43"/>
      <c r="AQ266" s="43"/>
      <c r="AR266" s="43"/>
      <c r="AS266" s="43"/>
      <c r="AT266" s="43"/>
      <c r="AU266" s="43"/>
      <c r="AV266" s="43"/>
      <c r="AW266" s="43"/>
      <c r="AX266" s="43"/>
      <c r="AY266" s="43"/>
      <c r="AZ266" s="43"/>
      <c r="BA266" s="43"/>
      <c r="BB266" s="43"/>
      <c r="BC266" s="43"/>
      <c r="BD266" s="43"/>
      <c r="BE266" s="43"/>
      <c r="BF266" s="43"/>
      <c r="BG266" s="43"/>
      <c r="BH266" s="43"/>
      <c r="BI266" s="43"/>
      <c r="BJ266" s="43"/>
      <c r="BK266" s="43"/>
      <c r="BL266" s="43"/>
      <c r="BM266" s="43"/>
      <c r="BN266" s="43"/>
      <c r="BO266" s="43"/>
      <c r="BP266" s="43"/>
      <c r="BQ266" s="43"/>
      <c r="BR266" s="43"/>
      <c r="BS266" s="43"/>
      <c r="BT266" s="43"/>
      <c r="BU266" s="43"/>
      <c r="BV266" s="43"/>
      <c r="BW266" s="43"/>
      <c r="BX266" s="43"/>
      <c r="BY266" s="43"/>
      <c r="BZ266" s="43"/>
      <c r="CA266" s="43"/>
      <c r="CB266" s="43"/>
      <c r="CC266" s="43"/>
      <c r="CD266" s="43"/>
      <c r="CE266" s="43"/>
      <c r="CF266" s="43"/>
      <c r="CG266" s="43"/>
      <c r="CH266" s="43"/>
      <c r="CI266" s="43"/>
      <c r="CJ266" s="43"/>
      <c r="CK266" s="43"/>
      <c r="CL266" s="43"/>
      <c r="CM266" s="43"/>
      <c r="CN266" s="43"/>
      <c r="CO266" s="43"/>
      <c r="CP266" s="43"/>
      <c r="CQ266" s="43"/>
      <c r="CR266" s="43"/>
      <c r="CS266" s="43"/>
      <c r="CT266" s="43"/>
      <c r="CU266" s="43"/>
      <c r="CV266" s="43"/>
      <c r="CW266" s="43"/>
      <c r="CX266" s="43"/>
      <c r="CY266" s="43"/>
      <c r="CZ266" s="43"/>
      <c r="DA266" s="43"/>
      <c r="DB266" s="43"/>
      <c r="DC266" s="43"/>
      <c r="DD266" s="43"/>
      <c r="DE266" s="43"/>
      <c r="DF266" s="43"/>
      <c r="DG266" s="43"/>
      <c r="DH266" s="43"/>
      <c r="DI266" s="43"/>
      <c r="DJ266" s="43"/>
      <c r="DK266" s="43"/>
      <c r="DL266" s="43"/>
      <c r="DM266" s="43"/>
      <c r="DN266" s="43"/>
      <c r="DO266" s="43"/>
      <c r="DP266" s="43"/>
      <c r="DQ266" s="43"/>
      <c r="DR266" s="43"/>
      <c r="DS266" s="43"/>
      <c r="DT266" s="43"/>
      <c r="DU266" s="43"/>
      <c r="DV266" s="43"/>
      <c r="DW266" s="43"/>
      <c r="DX266" s="43"/>
      <c r="DY266" s="43"/>
      <c r="DZ266" s="43"/>
      <c r="EA266" s="43"/>
      <c r="EB266" s="43"/>
      <c r="EC266" s="43"/>
      <c r="ED266" s="43"/>
      <c r="EE266" s="43"/>
      <c r="EF266" s="43"/>
      <c r="EG266" s="43"/>
      <c r="EH266" s="43"/>
      <c r="EI266" s="43"/>
      <c r="EJ266" s="43"/>
      <c r="EK266" s="43"/>
      <c r="EL266" s="43"/>
      <c r="EM266" s="43"/>
      <c r="EN266" s="43"/>
      <c r="EO266" s="43"/>
      <c r="EP266" s="43"/>
      <c r="EQ266" s="43"/>
      <c r="ER266" s="43"/>
      <c r="ES266" s="43"/>
      <c r="ET266" s="43"/>
      <c r="EU266" s="43"/>
      <c r="EV266" s="43"/>
      <c r="EW266" s="43"/>
      <c r="EX266" s="43"/>
      <c r="EY266" s="43"/>
      <c r="EZ266" s="43"/>
      <c r="FA266" s="43"/>
      <c r="FB266" s="43"/>
      <c r="FC266" s="43"/>
      <c r="FD266" s="43"/>
      <c r="FE266" s="43"/>
      <c r="FF266" s="43"/>
    </row>
    <row r="267" s="66" customFormat="true" ht="15.75" hidden="false" customHeight="true" outlineLevel="0" collapsed="false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P267" s="2"/>
      <c r="Q267" s="2"/>
      <c r="R267" s="2"/>
      <c r="S267" s="3"/>
      <c r="T267" s="4"/>
      <c r="U267" s="4"/>
      <c r="V267" s="2"/>
      <c r="W267" s="2"/>
      <c r="X267" s="2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  <c r="AN267" s="43"/>
      <c r="AO267" s="43"/>
      <c r="AP267" s="43"/>
      <c r="AQ267" s="43"/>
      <c r="AR267" s="43"/>
      <c r="AS267" s="43"/>
      <c r="AT267" s="43"/>
      <c r="AU267" s="43"/>
      <c r="AV267" s="43"/>
      <c r="AW267" s="43"/>
      <c r="AX267" s="43"/>
      <c r="AY267" s="43"/>
      <c r="AZ267" s="43"/>
      <c r="BA267" s="43"/>
      <c r="BB267" s="43"/>
      <c r="BC267" s="43"/>
      <c r="BD267" s="43"/>
      <c r="BE267" s="43"/>
      <c r="BF267" s="43"/>
      <c r="BG267" s="43"/>
      <c r="BH267" s="43"/>
      <c r="BI267" s="43"/>
      <c r="BJ267" s="43"/>
      <c r="BK267" s="43"/>
      <c r="BL267" s="43"/>
      <c r="BM267" s="43"/>
      <c r="BN267" s="43"/>
      <c r="BO267" s="43"/>
      <c r="BP267" s="43"/>
      <c r="BQ267" s="43"/>
      <c r="BR267" s="43"/>
      <c r="BS267" s="43"/>
      <c r="BT267" s="43"/>
      <c r="BU267" s="43"/>
      <c r="BV267" s="43"/>
      <c r="BW267" s="43"/>
      <c r="BX267" s="43"/>
      <c r="BY267" s="43"/>
      <c r="BZ267" s="43"/>
      <c r="CA267" s="43"/>
      <c r="CB267" s="43"/>
      <c r="CC267" s="43"/>
      <c r="CD267" s="43"/>
      <c r="CE267" s="43"/>
      <c r="CF267" s="43"/>
      <c r="CG267" s="43"/>
      <c r="CH267" s="43"/>
      <c r="CI267" s="43"/>
      <c r="CJ267" s="43"/>
      <c r="CK267" s="43"/>
      <c r="CL267" s="43"/>
      <c r="CM267" s="43"/>
      <c r="CN267" s="43"/>
      <c r="CO267" s="43"/>
      <c r="CP267" s="43"/>
      <c r="CQ267" s="43"/>
      <c r="CR267" s="43"/>
      <c r="CS267" s="43"/>
      <c r="CT267" s="43"/>
      <c r="CU267" s="43"/>
      <c r="CV267" s="43"/>
      <c r="CW267" s="43"/>
      <c r="CX267" s="43"/>
      <c r="CY267" s="43"/>
      <c r="CZ267" s="43"/>
      <c r="DA267" s="43"/>
      <c r="DB267" s="43"/>
      <c r="DC267" s="43"/>
      <c r="DD267" s="43"/>
      <c r="DE267" s="43"/>
      <c r="DF267" s="43"/>
      <c r="DG267" s="43"/>
      <c r="DH267" s="43"/>
      <c r="DI267" s="43"/>
      <c r="DJ267" s="43"/>
      <c r="DK267" s="43"/>
      <c r="DL267" s="43"/>
      <c r="DM267" s="43"/>
      <c r="DN267" s="43"/>
      <c r="DO267" s="43"/>
      <c r="DP267" s="43"/>
      <c r="DQ267" s="43"/>
      <c r="DR267" s="43"/>
      <c r="DS267" s="43"/>
      <c r="DT267" s="43"/>
      <c r="DU267" s="43"/>
      <c r="DV267" s="43"/>
      <c r="DW267" s="43"/>
      <c r="DX267" s="43"/>
      <c r="DY267" s="43"/>
      <c r="DZ267" s="43"/>
      <c r="EA267" s="43"/>
      <c r="EB267" s="43"/>
      <c r="EC267" s="43"/>
      <c r="ED267" s="43"/>
      <c r="EE267" s="43"/>
      <c r="EF267" s="43"/>
      <c r="EG267" s="43"/>
      <c r="EH267" s="43"/>
      <c r="EI267" s="43"/>
      <c r="EJ267" s="43"/>
      <c r="EK267" s="43"/>
      <c r="EL267" s="43"/>
      <c r="EM267" s="43"/>
      <c r="EN267" s="43"/>
      <c r="EO267" s="43"/>
      <c r="EP267" s="43"/>
      <c r="EQ267" s="43"/>
      <c r="ER267" s="43"/>
      <c r="ES267" s="43"/>
      <c r="ET267" s="43"/>
      <c r="EU267" s="43"/>
      <c r="EV267" s="43"/>
      <c r="EW267" s="43"/>
      <c r="EX267" s="43"/>
      <c r="EY267" s="43"/>
      <c r="EZ267" s="43"/>
      <c r="FA267" s="43"/>
      <c r="FB267" s="43"/>
      <c r="FC267" s="43"/>
      <c r="FD267" s="43"/>
      <c r="FE267" s="43"/>
      <c r="FF267" s="43"/>
    </row>
    <row r="268" s="66" customFormat="true" ht="15.75" hidden="false" customHeight="true" outlineLevel="0" collapsed="false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P268" s="2"/>
      <c r="Q268" s="2"/>
      <c r="R268" s="2"/>
      <c r="S268" s="3"/>
      <c r="T268" s="4"/>
      <c r="U268" s="4"/>
      <c r="V268" s="2"/>
      <c r="W268" s="2"/>
      <c r="X268" s="2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  <c r="AN268" s="43"/>
      <c r="AO268" s="43"/>
      <c r="AP268" s="43"/>
      <c r="AQ268" s="43"/>
      <c r="AR268" s="43"/>
      <c r="AS268" s="43"/>
      <c r="AT268" s="43"/>
      <c r="AU268" s="43"/>
      <c r="AV268" s="43"/>
      <c r="AW268" s="43"/>
      <c r="AX268" s="43"/>
      <c r="AY268" s="43"/>
      <c r="AZ268" s="43"/>
      <c r="BA268" s="43"/>
      <c r="BB268" s="43"/>
      <c r="BC268" s="43"/>
      <c r="BD268" s="43"/>
      <c r="BE268" s="43"/>
      <c r="BF268" s="43"/>
      <c r="BG268" s="43"/>
      <c r="BH268" s="43"/>
      <c r="BI268" s="43"/>
      <c r="BJ268" s="43"/>
      <c r="BK268" s="43"/>
      <c r="BL268" s="43"/>
      <c r="BM268" s="43"/>
      <c r="BN268" s="43"/>
      <c r="BO268" s="43"/>
      <c r="BP268" s="43"/>
      <c r="BQ268" s="43"/>
      <c r="BR268" s="43"/>
      <c r="BS268" s="43"/>
      <c r="BT268" s="43"/>
      <c r="BU268" s="43"/>
      <c r="BV268" s="43"/>
      <c r="BW268" s="43"/>
      <c r="BX268" s="43"/>
      <c r="BY268" s="43"/>
      <c r="BZ268" s="43"/>
      <c r="CA268" s="43"/>
      <c r="CB268" s="43"/>
      <c r="CC268" s="43"/>
      <c r="CD268" s="43"/>
      <c r="CE268" s="43"/>
      <c r="CF268" s="43"/>
      <c r="CG268" s="43"/>
      <c r="CH268" s="43"/>
      <c r="CI268" s="43"/>
      <c r="CJ268" s="43"/>
      <c r="CK268" s="43"/>
      <c r="CL268" s="43"/>
      <c r="CM268" s="43"/>
      <c r="CN268" s="43"/>
      <c r="CO268" s="43"/>
      <c r="CP268" s="43"/>
      <c r="CQ268" s="43"/>
      <c r="CR268" s="43"/>
      <c r="CS268" s="43"/>
      <c r="CT268" s="43"/>
      <c r="CU268" s="43"/>
      <c r="CV268" s="43"/>
      <c r="CW268" s="43"/>
      <c r="CX268" s="43"/>
      <c r="CY268" s="43"/>
      <c r="CZ268" s="43"/>
      <c r="DA268" s="43"/>
      <c r="DB268" s="43"/>
      <c r="DC268" s="43"/>
      <c r="DD268" s="43"/>
      <c r="DE268" s="43"/>
      <c r="DF268" s="43"/>
      <c r="DG268" s="43"/>
      <c r="DH268" s="43"/>
      <c r="DI268" s="43"/>
      <c r="DJ268" s="43"/>
      <c r="DK268" s="43"/>
      <c r="DL268" s="43"/>
      <c r="DM268" s="43"/>
      <c r="DN268" s="43"/>
      <c r="DO268" s="43"/>
      <c r="DP268" s="43"/>
      <c r="DQ268" s="43"/>
      <c r="DR268" s="43"/>
      <c r="DS268" s="43"/>
      <c r="DT268" s="43"/>
      <c r="DU268" s="43"/>
      <c r="DV268" s="43"/>
      <c r="DW268" s="43"/>
      <c r="DX268" s="43"/>
      <c r="DY268" s="43"/>
      <c r="DZ268" s="43"/>
      <c r="EA268" s="43"/>
      <c r="EB268" s="43"/>
      <c r="EC268" s="43"/>
      <c r="ED268" s="43"/>
      <c r="EE268" s="43"/>
      <c r="EF268" s="43"/>
      <c r="EG268" s="43"/>
      <c r="EH268" s="43"/>
      <c r="EI268" s="43"/>
      <c r="EJ268" s="43"/>
      <c r="EK268" s="43"/>
      <c r="EL268" s="43"/>
      <c r="EM268" s="43"/>
      <c r="EN268" s="43"/>
      <c r="EO268" s="43"/>
      <c r="EP268" s="43"/>
      <c r="EQ268" s="43"/>
      <c r="ER268" s="43"/>
      <c r="ES268" s="43"/>
      <c r="ET268" s="43"/>
      <c r="EU268" s="43"/>
      <c r="EV268" s="43"/>
      <c r="EW268" s="43"/>
      <c r="EX268" s="43"/>
      <c r="EY268" s="43"/>
      <c r="EZ268" s="43"/>
      <c r="FA268" s="43"/>
      <c r="FB268" s="43"/>
      <c r="FC268" s="43"/>
      <c r="FD268" s="43"/>
      <c r="FE268" s="43"/>
      <c r="FF268" s="43"/>
    </row>
    <row r="269" s="66" customFormat="true" ht="15.75" hidden="false" customHeight="true" outlineLevel="0" collapsed="false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P269" s="2"/>
      <c r="Q269" s="2"/>
      <c r="R269" s="2"/>
      <c r="S269" s="3"/>
      <c r="T269" s="4"/>
      <c r="U269" s="4"/>
      <c r="V269" s="2"/>
      <c r="W269" s="2"/>
      <c r="X269" s="2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  <c r="AN269" s="43"/>
      <c r="AO269" s="43"/>
      <c r="AP269" s="43"/>
      <c r="AQ269" s="43"/>
      <c r="AR269" s="43"/>
      <c r="AS269" s="43"/>
      <c r="AT269" s="43"/>
      <c r="AU269" s="43"/>
      <c r="AV269" s="43"/>
      <c r="AW269" s="43"/>
      <c r="AX269" s="43"/>
      <c r="AY269" s="43"/>
      <c r="AZ269" s="43"/>
      <c r="BA269" s="43"/>
      <c r="BB269" s="43"/>
      <c r="BC269" s="43"/>
      <c r="BD269" s="43"/>
      <c r="BE269" s="43"/>
      <c r="BF269" s="43"/>
      <c r="BG269" s="43"/>
      <c r="BH269" s="43"/>
      <c r="BI269" s="43"/>
      <c r="BJ269" s="43"/>
      <c r="BK269" s="43"/>
      <c r="BL269" s="43"/>
      <c r="BM269" s="43"/>
      <c r="BN269" s="43"/>
      <c r="BO269" s="43"/>
      <c r="BP269" s="43"/>
      <c r="BQ269" s="43"/>
      <c r="BR269" s="43"/>
      <c r="BS269" s="43"/>
      <c r="BT269" s="43"/>
      <c r="BU269" s="43"/>
      <c r="BV269" s="43"/>
      <c r="BW269" s="43"/>
      <c r="BX269" s="43"/>
      <c r="BY269" s="43"/>
      <c r="BZ269" s="43"/>
      <c r="CA269" s="43"/>
      <c r="CB269" s="43"/>
      <c r="CC269" s="43"/>
      <c r="CD269" s="43"/>
      <c r="CE269" s="43"/>
      <c r="CF269" s="43"/>
      <c r="CG269" s="43"/>
      <c r="CH269" s="43"/>
      <c r="CI269" s="43"/>
      <c r="CJ269" s="43"/>
      <c r="CK269" s="43"/>
      <c r="CL269" s="43"/>
      <c r="CM269" s="43"/>
      <c r="CN269" s="43"/>
      <c r="CO269" s="43"/>
      <c r="CP269" s="43"/>
      <c r="CQ269" s="43"/>
      <c r="CR269" s="43"/>
      <c r="CS269" s="43"/>
      <c r="CT269" s="43"/>
      <c r="CU269" s="43"/>
      <c r="CV269" s="43"/>
      <c r="CW269" s="43"/>
      <c r="CX269" s="43"/>
      <c r="CY269" s="43"/>
      <c r="CZ269" s="43"/>
      <c r="DA269" s="43"/>
      <c r="DB269" s="43"/>
      <c r="DC269" s="43"/>
      <c r="DD269" s="43"/>
      <c r="DE269" s="43"/>
      <c r="DF269" s="43"/>
      <c r="DG269" s="43"/>
      <c r="DH269" s="43"/>
      <c r="DI269" s="43"/>
      <c r="DJ269" s="43"/>
      <c r="DK269" s="43"/>
      <c r="DL269" s="43"/>
      <c r="DM269" s="43"/>
      <c r="DN269" s="43"/>
      <c r="DO269" s="43"/>
      <c r="DP269" s="43"/>
      <c r="DQ269" s="43"/>
      <c r="DR269" s="43"/>
      <c r="DS269" s="43"/>
      <c r="DT269" s="43"/>
      <c r="DU269" s="43"/>
      <c r="DV269" s="43"/>
      <c r="DW269" s="43"/>
      <c r="DX269" s="43"/>
      <c r="DY269" s="43"/>
      <c r="DZ269" s="43"/>
      <c r="EA269" s="43"/>
      <c r="EB269" s="43"/>
      <c r="EC269" s="43"/>
      <c r="ED269" s="43"/>
      <c r="EE269" s="43"/>
      <c r="EF269" s="43"/>
      <c r="EG269" s="43"/>
      <c r="EH269" s="43"/>
      <c r="EI269" s="43"/>
      <c r="EJ269" s="43"/>
      <c r="EK269" s="43"/>
      <c r="EL269" s="43"/>
      <c r="EM269" s="43"/>
      <c r="EN269" s="43"/>
      <c r="EO269" s="43"/>
      <c r="EP269" s="43"/>
      <c r="EQ269" s="43"/>
      <c r="ER269" s="43"/>
      <c r="ES269" s="43"/>
      <c r="ET269" s="43"/>
      <c r="EU269" s="43"/>
      <c r="EV269" s="43"/>
      <c r="EW269" s="43"/>
      <c r="EX269" s="43"/>
      <c r="EY269" s="43"/>
      <c r="EZ269" s="43"/>
      <c r="FA269" s="43"/>
      <c r="FB269" s="43"/>
      <c r="FC269" s="43"/>
      <c r="FD269" s="43"/>
      <c r="FE269" s="43"/>
      <c r="FF269" s="43"/>
    </row>
    <row r="270" s="66" customFormat="true" ht="15.75" hidden="false" customHeight="true" outlineLevel="0" collapsed="false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P270" s="2"/>
      <c r="Q270" s="2"/>
      <c r="R270" s="2"/>
      <c r="S270" s="3"/>
      <c r="T270" s="4"/>
      <c r="U270" s="4"/>
      <c r="V270" s="2"/>
      <c r="W270" s="2"/>
      <c r="X270" s="2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  <c r="AQ270" s="43"/>
      <c r="AR270" s="43"/>
      <c r="AS270" s="43"/>
      <c r="AT270" s="43"/>
      <c r="AU270" s="43"/>
      <c r="AV270" s="43"/>
      <c r="AW270" s="43"/>
      <c r="AX270" s="43"/>
      <c r="AY270" s="43"/>
      <c r="AZ270" s="43"/>
      <c r="BA270" s="43"/>
      <c r="BB270" s="43"/>
      <c r="BC270" s="43"/>
      <c r="BD270" s="43"/>
      <c r="BE270" s="43"/>
      <c r="BF270" s="43"/>
      <c r="BG270" s="43"/>
      <c r="BH270" s="43"/>
      <c r="BI270" s="43"/>
      <c r="BJ270" s="43"/>
      <c r="BK270" s="43"/>
      <c r="BL270" s="43"/>
      <c r="BM270" s="43"/>
      <c r="BN270" s="43"/>
      <c r="BO270" s="43"/>
      <c r="BP270" s="43"/>
      <c r="BQ270" s="43"/>
      <c r="BR270" s="43"/>
      <c r="BS270" s="43"/>
      <c r="BT270" s="43"/>
      <c r="BU270" s="43"/>
      <c r="BV270" s="43"/>
      <c r="BW270" s="43"/>
      <c r="BX270" s="43"/>
      <c r="BY270" s="43"/>
      <c r="BZ270" s="43"/>
      <c r="CA270" s="43"/>
      <c r="CB270" s="43"/>
      <c r="CC270" s="43"/>
      <c r="CD270" s="43"/>
      <c r="CE270" s="43"/>
      <c r="CF270" s="43"/>
      <c r="CG270" s="43"/>
      <c r="CH270" s="43"/>
      <c r="CI270" s="43"/>
      <c r="CJ270" s="43"/>
      <c r="CK270" s="43"/>
      <c r="CL270" s="43"/>
      <c r="CM270" s="43"/>
      <c r="CN270" s="43"/>
      <c r="CO270" s="43"/>
      <c r="CP270" s="43"/>
      <c r="CQ270" s="43"/>
      <c r="CR270" s="43"/>
      <c r="CS270" s="43"/>
      <c r="CT270" s="43"/>
      <c r="CU270" s="43"/>
      <c r="CV270" s="43"/>
      <c r="CW270" s="43"/>
      <c r="CX270" s="43"/>
      <c r="CY270" s="43"/>
      <c r="CZ270" s="43"/>
      <c r="DA270" s="43"/>
      <c r="DB270" s="43"/>
      <c r="DC270" s="43"/>
      <c r="DD270" s="43"/>
      <c r="DE270" s="43"/>
      <c r="DF270" s="43"/>
      <c r="DG270" s="43"/>
      <c r="DH270" s="43"/>
      <c r="DI270" s="43"/>
      <c r="DJ270" s="43"/>
      <c r="DK270" s="43"/>
      <c r="DL270" s="43"/>
      <c r="DM270" s="43"/>
      <c r="DN270" s="43"/>
      <c r="DO270" s="43"/>
      <c r="DP270" s="43"/>
      <c r="DQ270" s="43"/>
      <c r="DR270" s="43"/>
      <c r="DS270" s="43"/>
      <c r="DT270" s="43"/>
      <c r="DU270" s="43"/>
      <c r="DV270" s="43"/>
      <c r="DW270" s="43"/>
      <c r="DX270" s="43"/>
      <c r="DY270" s="43"/>
      <c r="DZ270" s="43"/>
      <c r="EA270" s="43"/>
      <c r="EB270" s="43"/>
      <c r="EC270" s="43"/>
      <c r="ED270" s="43"/>
      <c r="EE270" s="43"/>
      <c r="EF270" s="43"/>
      <c r="EG270" s="43"/>
      <c r="EH270" s="43"/>
      <c r="EI270" s="43"/>
      <c r="EJ270" s="43"/>
      <c r="EK270" s="43"/>
      <c r="EL270" s="43"/>
      <c r="EM270" s="43"/>
      <c r="EN270" s="43"/>
      <c r="EO270" s="43"/>
      <c r="EP270" s="43"/>
      <c r="EQ270" s="43"/>
      <c r="ER270" s="43"/>
      <c r="ES270" s="43"/>
      <c r="ET270" s="43"/>
      <c r="EU270" s="43"/>
      <c r="EV270" s="43"/>
      <c r="EW270" s="43"/>
      <c r="EX270" s="43"/>
      <c r="EY270" s="43"/>
      <c r="EZ270" s="43"/>
      <c r="FA270" s="43"/>
      <c r="FB270" s="43"/>
      <c r="FC270" s="43"/>
      <c r="FD270" s="43"/>
      <c r="FE270" s="43"/>
      <c r="FF270" s="43"/>
    </row>
    <row r="271" s="66" customFormat="true" ht="15.75" hidden="false" customHeight="true" outlineLevel="0" collapsed="false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P271" s="2"/>
      <c r="Q271" s="2"/>
      <c r="R271" s="2"/>
      <c r="S271" s="3"/>
      <c r="T271" s="4"/>
      <c r="U271" s="4"/>
      <c r="V271" s="2"/>
      <c r="W271" s="2"/>
      <c r="X271" s="2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  <c r="AN271" s="43"/>
      <c r="AO271" s="43"/>
      <c r="AP271" s="43"/>
      <c r="AQ271" s="43"/>
      <c r="AR271" s="43"/>
      <c r="AS271" s="43"/>
      <c r="AT271" s="43"/>
      <c r="AU271" s="43"/>
      <c r="AV271" s="43"/>
      <c r="AW271" s="43"/>
      <c r="AX271" s="43"/>
      <c r="AY271" s="43"/>
      <c r="AZ271" s="43"/>
      <c r="BA271" s="43"/>
      <c r="BB271" s="43"/>
      <c r="BC271" s="43"/>
      <c r="BD271" s="43"/>
      <c r="BE271" s="43"/>
      <c r="BF271" s="43"/>
      <c r="BG271" s="43"/>
      <c r="BH271" s="43"/>
      <c r="BI271" s="43"/>
      <c r="BJ271" s="43"/>
      <c r="BK271" s="43"/>
      <c r="BL271" s="43"/>
      <c r="BM271" s="43"/>
      <c r="BN271" s="43"/>
      <c r="BO271" s="43"/>
      <c r="BP271" s="43"/>
      <c r="BQ271" s="43"/>
      <c r="BR271" s="43"/>
      <c r="BS271" s="43"/>
      <c r="BT271" s="43"/>
      <c r="BU271" s="43"/>
      <c r="BV271" s="43"/>
      <c r="BW271" s="43"/>
      <c r="BX271" s="43"/>
      <c r="BY271" s="43"/>
      <c r="BZ271" s="43"/>
      <c r="CA271" s="43"/>
      <c r="CB271" s="43"/>
      <c r="CC271" s="43"/>
      <c r="CD271" s="43"/>
      <c r="CE271" s="43"/>
      <c r="CF271" s="43"/>
      <c r="CG271" s="43"/>
      <c r="CH271" s="43"/>
      <c r="CI271" s="43"/>
      <c r="CJ271" s="43"/>
      <c r="CK271" s="43"/>
      <c r="CL271" s="43"/>
      <c r="CM271" s="43"/>
      <c r="CN271" s="43"/>
      <c r="CO271" s="43"/>
      <c r="CP271" s="43"/>
      <c r="CQ271" s="43"/>
      <c r="CR271" s="43"/>
      <c r="CS271" s="43"/>
      <c r="CT271" s="43"/>
      <c r="CU271" s="43"/>
      <c r="CV271" s="43"/>
      <c r="CW271" s="43"/>
      <c r="CX271" s="43"/>
      <c r="CY271" s="43"/>
      <c r="CZ271" s="43"/>
      <c r="DA271" s="43"/>
      <c r="DB271" s="43"/>
      <c r="DC271" s="43"/>
      <c r="DD271" s="43"/>
      <c r="DE271" s="43"/>
      <c r="DF271" s="43"/>
      <c r="DG271" s="43"/>
      <c r="DH271" s="43"/>
      <c r="DI271" s="43"/>
      <c r="DJ271" s="43"/>
      <c r="DK271" s="43"/>
      <c r="DL271" s="43"/>
      <c r="DM271" s="43"/>
      <c r="DN271" s="43"/>
      <c r="DO271" s="43"/>
      <c r="DP271" s="43"/>
      <c r="DQ271" s="43"/>
      <c r="DR271" s="43"/>
      <c r="DS271" s="43"/>
      <c r="DT271" s="43"/>
      <c r="DU271" s="43"/>
      <c r="DV271" s="43"/>
      <c r="DW271" s="43"/>
      <c r="DX271" s="43"/>
      <c r="DY271" s="43"/>
      <c r="DZ271" s="43"/>
      <c r="EA271" s="43"/>
      <c r="EB271" s="43"/>
      <c r="EC271" s="43"/>
      <c r="ED271" s="43"/>
      <c r="EE271" s="43"/>
      <c r="EF271" s="43"/>
      <c r="EG271" s="43"/>
      <c r="EH271" s="43"/>
      <c r="EI271" s="43"/>
      <c r="EJ271" s="43"/>
      <c r="EK271" s="43"/>
      <c r="EL271" s="43"/>
      <c r="EM271" s="43"/>
      <c r="EN271" s="43"/>
      <c r="EO271" s="43"/>
      <c r="EP271" s="43"/>
      <c r="EQ271" s="43"/>
      <c r="ER271" s="43"/>
      <c r="ES271" s="43"/>
      <c r="ET271" s="43"/>
      <c r="EU271" s="43"/>
      <c r="EV271" s="43"/>
      <c r="EW271" s="43"/>
      <c r="EX271" s="43"/>
      <c r="EY271" s="43"/>
      <c r="EZ271" s="43"/>
      <c r="FA271" s="43"/>
      <c r="FB271" s="43"/>
      <c r="FC271" s="43"/>
      <c r="FD271" s="43"/>
      <c r="FE271" s="43"/>
      <c r="FF271" s="43"/>
    </row>
    <row r="272" s="66" customFormat="true" ht="15.75" hidden="false" customHeight="true" outlineLevel="0" collapsed="false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P272" s="2"/>
      <c r="Q272" s="2"/>
      <c r="R272" s="2"/>
      <c r="S272" s="3"/>
      <c r="T272" s="4"/>
      <c r="U272" s="4"/>
      <c r="V272" s="2"/>
      <c r="W272" s="2"/>
      <c r="X272" s="2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  <c r="AS272" s="43"/>
      <c r="AT272" s="43"/>
      <c r="AU272" s="43"/>
      <c r="AV272" s="43"/>
      <c r="AW272" s="43"/>
      <c r="AX272" s="43"/>
      <c r="AY272" s="43"/>
      <c r="AZ272" s="43"/>
      <c r="BA272" s="43"/>
      <c r="BB272" s="43"/>
      <c r="BC272" s="43"/>
      <c r="BD272" s="43"/>
      <c r="BE272" s="43"/>
      <c r="BF272" s="43"/>
      <c r="BG272" s="43"/>
      <c r="BH272" s="43"/>
      <c r="BI272" s="43"/>
      <c r="BJ272" s="43"/>
      <c r="BK272" s="43"/>
      <c r="BL272" s="43"/>
      <c r="BM272" s="43"/>
      <c r="BN272" s="43"/>
      <c r="BO272" s="43"/>
      <c r="BP272" s="43"/>
      <c r="BQ272" s="43"/>
      <c r="BR272" s="43"/>
      <c r="BS272" s="43"/>
      <c r="BT272" s="43"/>
      <c r="BU272" s="43"/>
      <c r="BV272" s="43"/>
      <c r="BW272" s="43"/>
      <c r="BX272" s="43"/>
      <c r="BY272" s="43"/>
      <c r="BZ272" s="43"/>
      <c r="CA272" s="43"/>
      <c r="CB272" s="43"/>
      <c r="CC272" s="43"/>
      <c r="CD272" s="43"/>
      <c r="CE272" s="43"/>
      <c r="CF272" s="43"/>
      <c r="CG272" s="43"/>
      <c r="CH272" s="43"/>
      <c r="CI272" s="43"/>
      <c r="CJ272" s="43"/>
      <c r="CK272" s="43"/>
      <c r="CL272" s="43"/>
      <c r="CM272" s="43"/>
      <c r="CN272" s="43"/>
      <c r="CO272" s="43"/>
      <c r="CP272" s="43"/>
      <c r="CQ272" s="43"/>
      <c r="CR272" s="43"/>
      <c r="CS272" s="43"/>
      <c r="CT272" s="43"/>
      <c r="CU272" s="43"/>
      <c r="CV272" s="43"/>
      <c r="CW272" s="43"/>
      <c r="CX272" s="43"/>
      <c r="CY272" s="43"/>
      <c r="CZ272" s="43"/>
      <c r="DA272" s="43"/>
      <c r="DB272" s="43"/>
      <c r="DC272" s="43"/>
      <c r="DD272" s="43"/>
      <c r="DE272" s="43"/>
      <c r="DF272" s="43"/>
      <c r="DG272" s="43"/>
      <c r="DH272" s="43"/>
      <c r="DI272" s="43"/>
      <c r="DJ272" s="43"/>
      <c r="DK272" s="43"/>
      <c r="DL272" s="43"/>
      <c r="DM272" s="43"/>
      <c r="DN272" s="43"/>
      <c r="DO272" s="43"/>
      <c r="DP272" s="43"/>
      <c r="DQ272" s="43"/>
      <c r="DR272" s="43"/>
      <c r="DS272" s="43"/>
      <c r="DT272" s="43"/>
      <c r="DU272" s="43"/>
      <c r="DV272" s="43"/>
      <c r="DW272" s="43"/>
      <c r="DX272" s="43"/>
      <c r="DY272" s="43"/>
      <c r="DZ272" s="43"/>
      <c r="EA272" s="43"/>
      <c r="EB272" s="43"/>
      <c r="EC272" s="43"/>
      <c r="ED272" s="43"/>
      <c r="EE272" s="43"/>
      <c r="EF272" s="43"/>
      <c r="EG272" s="43"/>
      <c r="EH272" s="43"/>
      <c r="EI272" s="43"/>
      <c r="EJ272" s="43"/>
      <c r="EK272" s="43"/>
      <c r="EL272" s="43"/>
      <c r="EM272" s="43"/>
      <c r="EN272" s="43"/>
      <c r="EO272" s="43"/>
      <c r="EP272" s="43"/>
      <c r="EQ272" s="43"/>
      <c r="ER272" s="43"/>
      <c r="ES272" s="43"/>
      <c r="ET272" s="43"/>
      <c r="EU272" s="43"/>
      <c r="EV272" s="43"/>
      <c r="EW272" s="43"/>
      <c r="EX272" s="43"/>
      <c r="EY272" s="43"/>
      <c r="EZ272" s="43"/>
      <c r="FA272" s="43"/>
      <c r="FB272" s="43"/>
      <c r="FC272" s="43"/>
      <c r="FD272" s="43"/>
      <c r="FE272" s="43"/>
      <c r="FF272" s="43"/>
    </row>
    <row r="273" s="66" customFormat="true" ht="15.75" hidden="false" customHeight="true" outlineLevel="0" collapsed="false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P273" s="2"/>
      <c r="Q273" s="2"/>
      <c r="R273" s="2"/>
      <c r="S273" s="3"/>
      <c r="T273" s="4"/>
      <c r="U273" s="4"/>
      <c r="V273" s="2"/>
      <c r="W273" s="2"/>
      <c r="X273" s="2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  <c r="AT273" s="43"/>
      <c r="AU273" s="43"/>
      <c r="AV273" s="43"/>
      <c r="AW273" s="43"/>
      <c r="AX273" s="43"/>
      <c r="AY273" s="43"/>
      <c r="AZ273" s="43"/>
      <c r="BA273" s="43"/>
      <c r="BB273" s="43"/>
      <c r="BC273" s="43"/>
      <c r="BD273" s="43"/>
      <c r="BE273" s="43"/>
      <c r="BF273" s="43"/>
      <c r="BG273" s="43"/>
      <c r="BH273" s="43"/>
      <c r="BI273" s="43"/>
      <c r="BJ273" s="43"/>
      <c r="BK273" s="43"/>
      <c r="BL273" s="43"/>
      <c r="BM273" s="43"/>
      <c r="BN273" s="43"/>
      <c r="BO273" s="43"/>
      <c r="BP273" s="43"/>
      <c r="BQ273" s="43"/>
      <c r="BR273" s="43"/>
      <c r="BS273" s="43"/>
      <c r="BT273" s="43"/>
      <c r="BU273" s="43"/>
      <c r="BV273" s="43"/>
      <c r="BW273" s="43"/>
      <c r="BX273" s="43"/>
      <c r="BY273" s="43"/>
      <c r="BZ273" s="43"/>
      <c r="CA273" s="43"/>
      <c r="CB273" s="43"/>
      <c r="CC273" s="43"/>
      <c r="CD273" s="43"/>
      <c r="CE273" s="43"/>
      <c r="CF273" s="43"/>
      <c r="CG273" s="43"/>
      <c r="CH273" s="43"/>
      <c r="CI273" s="43"/>
      <c r="CJ273" s="43"/>
      <c r="CK273" s="43"/>
      <c r="CL273" s="43"/>
      <c r="CM273" s="43"/>
      <c r="CN273" s="43"/>
      <c r="CO273" s="43"/>
      <c r="CP273" s="43"/>
      <c r="CQ273" s="43"/>
      <c r="CR273" s="43"/>
      <c r="CS273" s="43"/>
      <c r="CT273" s="43"/>
      <c r="CU273" s="43"/>
      <c r="CV273" s="43"/>
      <c r="CW273" s="43"/>
      <c r="CX273" s="43"/>
      <c r="CY273" s="43"/>
      <c r="CZ273" s="43"/>
      <c r="DA273" s="43"/>
      <c r="DB273" s="43"/>
      <c r="DC273" s="43"/>
      <c r="DD273" s="43"/>
      <c r="DE273" s="43"/>
      <c r="DF273" s="43"/>
      <c r="DG273" s="43"/>
      <c r="DH273" s="43"/>
      <c r="DI273" s="43"/>
      <c r="DJ273" s="43"/>
      <c r="DK273" s="43"/>
      <c r="DL273" s="43"/>
      <c r="DM273" s="43"/>
      <c r="DN273" s="43"/>
      <c r="DO273" s="43"/>
      <c r="DP273" s="43"/>
      <c r="DQ273" s="43"/>
      <c r="DR273" s="43"/>
      <c r="DS273" s="43"/>
      <c r="DT273" s="43"/>
      <c r="DU273" s="43"/>
      <c r="DV273" s="43"/>
      <c r="DW273" s="43"/>
      <c r="DX273" s="43"/>
      <c r="DY273" s="43"/>
      <c r="DZ273" s="43"/>
      <c r="EA273" s="43"/>
      <c r="EB273" s="43"/>
      <c r="EC273" s="43"/>
      <c r="ED273" s="43"/>
      <c r="EE273" s="43"/>
      <c r="EF273" s="43"/>
      <c r="EG273" s="43"/>
      <c r="EH273" s="43"/>
      <c r="EI273" s="43"/>
      <c r="EJ273" s="43"/>
      <c r="EK273" s="43"/>
      <c r="EL273" s="43"/>
      <c r="EM273" s="43"/>
      <c r="EN273" s="43"/>
      <c r="EO273" s="43"/>
      <c r="EP273" s="43"/>
      <c r="EQ273" s="43"/>
      <c r="ER273" s="43"/>
      <c r="ES273" s="43"/>
      <c r="ET273" s="43"/>
      <c r="EU273" s="43"/>
      <c r="EV273" s="43"/>
      <c r="EW273" s="43"/>
      <c r="EX273" s="43"/>
      <c r="EY273" s="43"/>
      <c r="EZ273" s="43"/>
      <c r="FA273" s="43"/>
      <c r="FB273" s="43"/>
      <c r="FC273" s="43"/>
      <c r="FD273" s="43"/>
      <c r="FE273" s="43"/>
      <c r="FF273" s="43"/>
    </row>
    <row r="274" s="66" customFormat="true" ht="15.75" hidden="false" customHeight="true" outlineLevel="0" collapsed="false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P274" s="2"/>
      <c r="Q274" s="2"/>
      <c r="R274" s="2"/>
      <c r="S274" s="3"/>
      <c r="T274" s="4"/>
      <c r="U274" s="4"/>
      <c r="V274" s="2"/>
      <c r="W274" s="2"/>
      <c r="X274" s="2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  <c r="AN274" s="43"/>
      <c r="AO274" s="43"/>
      <c r="AP274" s="43"/>
      <c r="AQ274" s="43"/>
      <c r="AR274" s="43"/>
      <c r="AS274" s="43"/>
      <c r="AT274" s="43"/>
      <c r="AU274" s="43"/>
      <c r="AV274" s="43"/>
      <c r="AW274" s="43"/>
      <c r="AX274" s="43"/>
      <c r="AY274" s="43"/>
      <c r="AZ274" s="43"/>
      <c r="BA274" s="43"/>
      <c r="BB274" s="43"/>
      <c r="BC274" s="43"/>
      <c r="BD274" s="43"/>
      <c r="BE274" s="43"/>
      <c r="BF274" s="43"/>
      <c r="BG274" s="43"/>
      <c r="BH274" s="43"/>
      <c r="BI274" s="43"/>
      <c r="BJ274" s="43"/>
      <c r="BK274" s="43"/>
      <c r="BL274" s="43"/>
      <c r="BM274" s="43"/>
      <c r="BN274" s="43"/>
      <c r="BO274" s="43"/>
      <c r="BP274" s="43"/>
      <c r="BQ274" s="43"/>
      <c r="BR274" s="43"/>
      <c r="BS274" s="43"/>
      <c r="BT274" s="43"/>
      <c r="BU274" s="43"/>
      <c r="BV274" s="43"/>
      <c r="BW274" s="43"/>
      <c r="BX274" s="43"/>
      <c r="BY274" s="43"/>
      <c r="BZ274" s="43"/>
      <c r="CA274" s="43"/>
      <c r="CB274" s="43"/>
      <c r="CC274" s="43"/>
      <c r="CD274" s="43"/>
      <c r="CE274" s="43"/>
      <c r="CF274" s="43"/>
      <c r="CG274" s="43"/>
      <c r="CH274" s="43"/>
      <c r="CI274" s="43"/>
      <c r="CJ274" s="43"/>
      <c r="CK274" s="43"/>
      <c r="CL274" s="43"/>
      <c r="CM274" s="43"/>
      <c r="CN274" s="43"/>
      <c r="CO274" s="43"/>
      <c r="CP274" s="43"/>
      <c r="CQ274" s="43"/>
      <c r="CR274" s="43"/>
      <c r="CS274" s="43"/>
      <c r="CT274" s="43"/>
      <c r="CU274" s="43"/>
      <c r="CV274" s="43"/>
      <c r="CW274" s="43"/>
      <c r="CX274" s="43"/>
      <c r="CY274" s="43"/>
      <c r="CZ274" s="43"/>
      <c r="DA274" s="43"/>
      <c r="DB274" s="43"/>
      <c r="DC274" s="43"/>
      <c r="DD274" s="43"/>
      <c r="DE274" s="43"/>
      <c r="DF274" s="43"/>
      <c r="DG274" s="43"/>
      <c r="DH274" s="43"/>
      <c r="DI274" s="43"/>
      <c r="DJ274" s="43"/>
      <c r="DK274" s="43"/>
      <c r="DL274" s="43"/>
      <c r="DM274" s="43"/>
      <c r="DN274" s="43"/>
      <c r="DO274" s="43"/>
      <c r="DP274" s="43"/>
      <c r="DQ274" s="43"/>
      <c r="DR274" s="43"/>
      <c r="DS274" s="43"/>
      <c r="DT274" s="43"/>
      <c r="DU274" s="43"/>
      <c r="DV274" s="43"/>
      <c r="DW274" s="43"/>
      <c r="DX274" s="43"/>
      <c r="DY274" s="43"/>
      <c r="DZ274" s="43"/>
      <c r="EA274" s="43"/>
      <c r="EB274" s="43"/>
      <c r="EC274" s="43"/>
      <c r="ED274" s="43"/>
      <c r="EE274" s="43"/>
      <c r="EF274" s="43"/>
      <c r="EG274" s="43"/>
      <c r="EH274" s="43"/>
      <c r="EI274" s="43"/>
      <c r="EJ274" s="43"/>
      <c r="EK274" s="43"/>
      <c r="EL274" s="43"/>
      <c r="EM274" s="43"/>
      <c r="EN274" s="43"/>
      <c r="EO274" s="43"/>
      <c r="EP274" s="43"/>
      <c r="EQ274" s="43"/>
      <c r="ER274" s="43"/>
      <c r="ES274" s="43"/>
      <c r="ET274" s="43"/>
      <c r="EU274" s="43"/>
      <c r="EV274" s="43"/>
      <c r="EW274" s="43"/>
      <c r="EX274" s="43"/>
      <c r="EY274" s="43"/>
      <c r="EZ274" s="43"/>
      <c r="FA274" s="43"/>
      <c r="FB274" s="43"/>
      <c r="FC274" s="43"/>
      <c r="FD274" s="43"/>
      <c r="FE274" s="43"/>
      <c r="FF274" s="43"/>
    </row>
    <row r="275" s="66" customFormat="true" ht="15.75" hidden="false" customHeight="true" outlineLevel="0" collapsed="false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P275" s="2"/>
      <c r="Q275" s="2"/>
      <c r="R275" s="2"/>
      <c r="S275" s="3"/>
      <c r="T275" s="4"/>
      <c r="U275" s="4"/>
      <c r="V275" s="2"/>
      <c r="W275" s="2"/>
      <c r="X275" s="2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  <c r="AN275" s="43"/>
      <c r="AO275" s="43"/>
      <c r="AP275" s="43"/>
      <c r="AQ275" s="43"/>
      <c r="AR275" s="43"/>
      <c r="AS275" s="43"/>
      <c r="AT275" s="43"/>
      <c r="AU275" s="43"/>
      <c r="AV275" s="43"/>
      <c r="AW275" s="43"/>
      <c r="AX275" s="43"/>
      <c r="AY275" s="43"/>
      <c r="AZ275" s="43"/>
      <c r="BA275" s="43"/>
      <c r="BB275" s="43"/>
      <c r="BC275" s="43"/>
      <c r="BD275" s="43"/>
      <c r="BE275" s="43"/>
      <c r="BF275" s="43"/>
      <c r="BG275" s="43"/>
      <c r="BH275" s="43"/>
      <c r="BI275" s="43"/>
      <c r="BJ275" s="43"/>
      <c r="BK275" s="43"/>
      <c r="BL275" s="43"/>
      <c r="BM275" s="43"/>
      <c r="BN275" s="43"/>
      <c r="BO275" s="43"/>
      <c r="BP275" s="43"/>
      <c r="BQ275" s="43"/>
      <c r="BR275" s="43"/>
      <c r="BS275" s="43"/>
      <c r="BT275" s="43"/>
      <c r="BU275" s="43"/>
      <c r="BV275" s="43"/>
      <c r="BW275" s="43"/>
      <c r="BX275" s="43"/>
      <c r="BY275" s="43"/>
      <c r="BZ275" s="43"/>
      <c r="CA275" s="43"/>
      <c r="CB275" s="43"/>
      <c r="CC275" s="43"/>
      <c r="CD275" s="43"/>
      <c r="CE275" s="43"/>
      <c r="CF275" s="43"/>
      <c r="CG275" s="43"/>
      <c r="CH275" s="43"/>
      <c r="CI275" s="43"/>
      <c r="CJ275" s="43"/>
      <c r="CK275" s="43"/>
      <c r="CL275" s="43"/>
      <c r="CM275" s="43"/>
      <c r="CN275" s="43"/>
      <c r="CO275" s="43"/>
      <c r="CP275" s="43"/>
      <c r="CQ275" s="43"/>
      <c r="CR275" s="43"/>
      <c r="CS275" s="43"/>
      <c r="CT275" s="43"/>
      <c r="CU275" s="43"/>
      <c r="CV275" s="43"/>
      <c r="CW275" s="43"/>
      <c r="CX275" s="43"/>
      <c r="CY275" s="43"/>
      <c r="CZ275" s="43"/>
      <c r="DA275" s="43"/>
      <c r="DB275" s="43"/>
      <c r="DC275" s="43"/>
      <c r="DD275" s="43"/>
      <c r="DE275" s="43"/>
      <c r="DF275" s="43"/>
      <c r="DG275" s="43"/>
      <c r="DH275" s="43"/>
      <c r="DI275" s="43"/>
      <c r="DJ275" s="43"/>
      <c r="DK275" s="43"/>
      <c r="DL275" s="43"/>
      <c r="DM275" s="43"/>
      <c r="DN275" s="43"/>
      <c r="DO275" s="43"/>
      <c r="DP275" s="43"/>
      <c r="DQ275" s="43"/>
      <c r="DR275" s="43"/>
      <c r="DS275" s="43"/>
      <c r="DT275" s="43"/>
      <c r="DU275" s="43"/>
      <c r="DV275" s="43"/>
      <c r="DW275" s="43"/>
      <c r="DX275" s="43"/>
      <c r="DY275" s="43"/>
      <c r="DZ275" s="43"/>
      <c r="EA275" s="43"/>
      <c r="EB275" s="43"/>
      <c r="EC275" s="43"/>
      <c r="ED275" s="43"/>
      <c r="EE275" s="43"/>
      <c r="EF275" s="43"/>
      <c r="EG275" s="43"/>
      <c r="EH275" s="43"/>
      <c r="EI275" s="43"/>
      <c r="EJ275" s="43"/>
      <c r="EK275" s="43"/>
      <c r="EL275" s="43"/>
      <c r="EM275" s="43"/>
      <c r="EN275" s="43"/>
      <c r="EO275" s="43"/>
      <c r="EP275" s="43"/>
      <c r="EQ275" s="43"/>
      <c r="ER275" s="43"/>
      <c r="ES275" s="43"/>
      <c r="ET275" s="43"/>
      <c r="EU275" s="43"/>
      <c r="EV275" s="43"/>
      <c r="EW275" s="43"/>
      <c r="EX275" s="43"/>
      <c r="EY275" s="43"/>
      <c r="EZ275" s="43"/>
      <c r="FA275" s="43"/>
      <c r="FB275" s="43"/>
      <c r="FC275" s="43"/>
      <c r="FD275" s="43"/>
      <c r="FE275" s="43"/>
      <c r="FF275" s="43"/>
    </row>
    <row r="276" s="66" customFormat="true" ht="15.75" hidden="false" customHeight="true" outlineLevel="0" collapsed="false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P276" s="2"/>
      <c r="Q276" s="2"/>
      <c r="R276" s="2"/>
      <c r="S276" s="3"/>
      <c r="T276" s="4"/>
      <c r="U276" s="4"/>
      <c r="V276" s="2"/>
      <c r="W276" s="2"/>
      <c r="X276" s="2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  <c r="AN276" s="43"/>
      <c r="AO276" s="43"/>
      <c r="AP276" s="43"/>
      <c r="AQ276" s="43"/>
      <c r="AR276" s="43"/>
      <c r="AS276" s="43"/>
      <c r="AT276" s="43"/>
      <c r="AU276" s="43"/>
      <c r="AV276" s="43"/>
      <c r="AW276" s="43"/>
      <c r="AX276" s="43"/>
      <c r="AY276" s="43"/>
      <c r="AZ276" s="43"/>
      <c r="BA276" s="43"/>
      <c r="BB276" s="43"/>
      <c r="BC276" s="43"/>
      <c r="BD276" s="43"/>
      <c r="BE276" s="43"/>
      <c r="BF276" s="43"/>
      <c r="BG276" s="43"/>
      <c r="BH276" s="43"/>
      <c r="BI276" s="43"/>
      <c r="BJ276" s="43"/>
      <c r="BK276" s="43"/>
      <c r="BL276" s="43"/>
      <c r="BM276" s="43"/>
      <c r="BN276" s="43"/>
      <c r="BO276" s="43"/>
      <c r="BP276" s="43"/>
      <c r="BQ276" s="43"/>
      <c r="BR276" s="43"/>
      <c r="BS276" s="43"/>
      <c r="BT276" s="43"/>
      <c r="BU276" s="43"/>
      <c r="BV276" s="43"/>
      <c r="BW276" s="43"/>
      <c r="BX276" s="43"/>
      <c r="BY276" s="43"/>
      <c r="BZ276" s="43"/>
      <c r="CA276" s="43"/>
      <c r="CB276" s="43"/>
      <c r="CC276" s="43"/>
      <c r="CD276" s="43"/>
      <c r="CE276" s="43"/>
      <c r="CF276" s="43"/>
      <c r="CG276" s="43"/>
      <c r="CH276" s="43"/>
      <c r="CI276" s="43"/>
      <c r="CJ276" s="43"/>
      <c r="CK276" s="43"/>
      <c r="CL276" s="43"/>
      <c r="CM276" s="43"/>
      <c r="CN276" s="43"/>
      <c r="CO276" s="43"/>
      <c r="CP276" s="43"/>
      <c r="CQ276" s="43"/>
      <c r="CR276" s="43"/>
      <c r="CS276" s="43"/>
      <c r="CT276" s="43"/>
      <c r="CU276" s="43"/>
      <c r="CV276" s="43"/>
      <c r="CW276" s="43"/>
      <c r="CX276" s="43"/>
      <c r="CY276" s="43"/>
      <c r="CZ276" s="43"/>
      <c r="DA276" s="43"/>
      <c r="DB276" s="43"/>
      <c r="DC276" s="43"/>
      <c r="DD276" s="43"/>
      <c r="DE276" s="43"/>
      <c r="DF276" s="43"/>
      <c r="DG276" s="43"/>
      <c r="DH276" s="43"/>
      <c r="DI276" s="43"/>
      <c r="DJ276" s="43"/>
      <c r="DK276" s="43"/>
      <c r="DL276" s="43"/>
      <c r="DM276" s="43"/>
      <c r="DN276" s="43"/>
      <c r="DO276" s="43"/>
      <c r="DP276" s="43"/>
      <c r="DQ276" s="43"/>
      <c r="DR276" s="43"/>
      <c r="DS276" s="43"/>
      <c r="DT276" s="43"/>
      <c r="DU276" s="43"/>
      <c r="DV276" s="43"/>
      <c r="DW276" s="43"/>
      <c r="DX276" s="43"/>
      <c r="DY276" s="43"/>
      <c r="DZ276" s="43"/>
      <c r="EA276" s="43"/>
      <c r="EB276" s="43"/>
      <c r="EC276" s="43"/>
      <c r="ED276" s="43"/>
      <c r="EE276" s="43"/>
      <c r="EF276" s="43"/>
      <c r="EG276" s="43"/>
      <c r="EH276" s="43"/>
      <c r="EI276" s="43"/>
      <c r="EJ276" s="43"/>
      <c r="EK276" s="43"/>
      <c r="EL276" s="43"/>
      <c r="EM276" s="43"/>
      <c r="EN276" s="43"/>
      <c r="EO276" s="43"/>
      <c r="EP276" s="43"/>
      <c r="EQ276" s="43"/>
      <c r="ER276" s="43"/>
      <c r="ES276" s="43"/>
      <c r="ET276" s="43"/>
      <c r="EU276" s="43"/>
      <c r="EV276" s="43"/>
      <c r="EW276" s="43"/>
      <c r="EX276" s="43"/>
      <c r="EY276" s="43"/>
      <c r="EZ276" s="43"/>
      <c r="FA276" s="43"/>
      <c r="FB276" s="43"/>
      <c r="FC276" s="43"/>
      <c r="FD276" s="43"/>
      <c r="FE276" s="43"/>
      <c r="FF276" s="43"/>
    </row>
    <row r="277" s="66" customFormat="true" ht="15.75" hidden="false" customHeight="true" outlineLevel="0" collapsed="false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P277" s="2"/>
      <c r="Q277" s="2"/>
      <c r="R277" s="2"/>
      <c r="S277" s="3"/>
      <c r="T277" s="4"/>
      <c r="U277" s="4"/>
      <c r="V277" s="2"/>
      <c r="W277" s="2"/>
      <c r="X277" s="2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  <c r="AN277" s="43"/>
      <c r="AO277" s="43"/>
      <c r="AP277" s="43"/>
      <c r="AQ277" s="43"/>
      <c r="AR277" s="43"/>
      <c r="AS277" s="43"/>
      <c r="AT277" s="43"/>
      <c r="AU277" s="43"/>
      <c r="AV277" s="43"/>
      <c r="AW277" s="43"/>
      <c r="AX277" s="43"/>
      <c r="AY277" s="43"/>
      <c r="AZ277" s="43"/>
      <c r="BA277" s="43"/>
      <c r="BB277" s="43"/>
      <c r="BC277" s="43"/>
      <c r="BD277" s="43"/>
      <c r="BE277" s="43"/>
      <c r="BF277" s="43"/>
      <c r="BG277" s="43"/>
      <c r="BH277" s="43"/>
      <c r="BI277" s="43"/>
      <c r="BJ277" s="43"/>
      <c r="BK277" s="43"/>
      <c r="BL277" s="43"/>
      <c r="BM277" s="43"/>
      <c r="BN277" s="43"/>
      <c r="BO277" s="43"/>
      <c r="BP277" s="43"/>
      <c r="BQ277" s="43"/>
      <c r="BR277" s="43"/>
      <c r="BS277" s="43"/>
      <c r="BT277" s="43"/>
      <c r="BU277" s="43"/>
      <c r="BV277" s="43"/>
      <c r="BW277" s="43"/>
      <c r="BX277" s="43"/>
      <c r="BY277" s="43"/>
      <c r="BZ277" s="43"/>
      <c r="CA277" s="43"/>
      <c r="CB277" s="43"/>
      <c r="CC277" s="43"/>
      <c r="CD277" s="43"/>
      <c r="CE277" s="43"/>
      <c r="CF277" s="43"/>
      <c r="CG277" s="43"/>
      <c r="CH277" s="43"/>
      <c r="CI277" s="43"/>
      <c r="CJ277" s="43"/>
      <c r="CK277" s="43"/>
      <c r="CL277" s="43"/>
      <c r="CM277" s="43"/>
      <c r="CN277" s="43"/>
      <c r="CO277" s="43"/>
      <c r="CP277" s="43"/>
      <c r="CQ277" s="43"/>
      <c r="CR277" s="43"/>
      <c r="CS277" s="43"/>
      <c r="CT277" s="43"/>
      <c r="CU277" s="43"/>
      <c r="CV277" s="43"/>
      <c r="CW277" s="43"/>
      <c r="CX277" s="43"/>
      <c r="CY277" s="43"/>
      <c r="CZ277" s="43"/>
      <c r="DA277" s="43"/>
      <c r="DB277" s="43"/>
      <c r="DC277" s="43"/>
      <c r="DD277" s="43"/>
      <c r="DE277" s="43"/>
      <c r="DF277" s="43"/>
      <c r="DG277" s="43"/>
      <c r="DH277" s="43"/>
      <c r="DI277" s="43"/>
      <c r="DJ277" s="43"/>
      <c r="DK277" s="43"/>
      <c r="DL277" s="43"/>
      <c r="DM277" s="43"/>
      <c r="DN277" s="43"/>
      <c r="DO277" s="43"/>
      <c r="DP277" s="43"/>
      <c r="DQ277" s="43"/>
      <c r="DR277" s="43"/>
      <c r="DS277" s="43"/>
      <c r="DT277" s="43"/>
      <c r="DU277" s="43"/>
      <c r="DV277" s="43"/>
      <c r="DW277" s="43"/>
      <c r="DX277" s="43"/>
      <c r="DY277" s="43"/>
      <c r="DZ277" s="43"/>
      <c r="EA277" s="43"/>
      <c r="EB277" s="43"/>
      <c r="EC277" s="43"/>
      <c r="ED277" s="43"/>
      <c r="EE277" s="43"/>
      <c r="EF277" s="43"/>
      <c r="EG277" s="43"/>
      <c r="EH277" s="43"/>
      <c r="EI277" s="43"/>
      <c r="EJ277" s="43"/>
      <c r="EK277" s="43"/>
      <c r="EL277" s="43"/>
      <c r="EM277" s="43"/>
      <c r="EN277" s="43"/>
      <c r="EO277" s="43"/>
      <c r="EP277" s="43"/>
      <c r="EQ277" s="43"/>
      <c r="ER277" s="43"/>
      <c r="ES277" s="43"/>
      <c r="ET277" s="43"/>
      <c r="EU277" s="43"/>
      <c r="EV277" s="43"/>
      <c r="EW277" s="43"/>
      <c r="EX277" s="43"/>
      <c r="EY277" s="43"/>
      <c r="EZ277" s="43"/>
      <c r="FA277" s="43"/>
      <c r="FB277" s="43"/>
      <c r="FC277" s="43"/>
      <c r="FD277" s="43"/>
      <c r="FE277" s="43"/>
      <c r="FF277" s="43"/>
    </row>
    <row r="278" s="66" customFormat="true" ht="15.75" hidden="false" customHeight="true" outlineLevel="0" collapsed="false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P278" s="2"/>
      <c r="Q278" s="2"/>
      <c r="R278" s="2"/>
      <c r="S278" s="3"/>
      <c r="T278" s="4"/>
      <c r="U278" s="4"/>
      <c r="V278" s="2"/>
      <c r="W278" s="2"/>
      <c r="X278" s="2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  <c r="AN278" s="43"/>
      <c r="AO278" s="43"/>
      <c r="AP278" s="43"/>
      <c r="AQ278" s="43"/>
      <c r="AR278" s="43"/>
      <c r="AS278" s="43"/>
      <c r="AT278" s="43"/>
      <c r="AU278" s="43"/>
      <c r="AV278" s="43"/>
      <c r="AW278" s="43"/>
      <c r="AX278" s="43"/>
      <c r="AY278" s="43"/>
      <c r="AZ278" s="43"/>
      <c r="BA278" s="43"/>
      <c r="BB278" s="43"/>
      <c r="BC278" s="43"/>
      <c r="BD278" s="43"/>
      <c r="BE278" s="43"/>
      <c r="BF278" s="43"/>
      <c r="BG278" s="43"/>
      <c r="BH278" s="43"/>
      <c r="BI278" s="43"/>
      <c r="BJ278" s="43"/>
      <c r="BK278" s="43"/>
      <c r="BL278" s="43"/>
      <c r="BM278" s="43"/>
      <c r="BN278" s="43"/>
      <c r="BO278" s="43"/>
      <c r="BP278" s="43"/>
      <c r="BQ278" s="43"/>
      <c r="BR278" s="43"/>
      <c r="BS278" s="43"/>
      <c r="BT278" s="43"/>
      <c r="BU278" s="43"/>
      <c r="BV278" s="43"/>
      <c r="BW278" s="43"/>
      <c r="BX278" s="43"/>
      <c r="BY278" s="43"/>
      <c r="BZ278" s="43"/>
      <c r="CA278" s="43"/>
      <c r="CB278" s="43"/>
      <c r="CC278" s="43"/>
      <c r="CD278" s="43"/>
      <c r="CE278" s="43"/>
      <c r="CF278" s="43"/>
      <c r="CG278" s="43"/>
      <c r="CH278" s="43"/>
      <c r="CI278" s="43"/>
      <c r="CJ278" s="43"/>
      <c r="CK278" s="43"/>
      <c r="CL278" s="43"/>
      <c r="CM278" s="43"/>
      <c r="CN278" s="43"/>
      <c r="CO278" s="43"/>
      <c r="CP278" s="43"/>
      <c r="CQ278" s="43"/>
      <c r="CR278" s="43"/>
      <c r="CS278" s="43"/>
      <c r="CT278" s="43"/>
      <c r="CU278" s="43"/>
      <c r="CV278" s="43"/>
      <c r="CW278" s="43"/>
      <c r="CX278" s="43"/>
      <c r="CY278" s="43"/>
      <c r="CZ278" s="43"/>
      <c r="DA278" s="43"/>
      <c r="DB278" s="43"/>
      <c r="DC278" s="43"/>
      <c r="DD278" s="43"/>
      <c r="DE278" s="43"/>
      <c r="DF278" s="43"/>
      <c r="DG278" s="43"/>
      <c r="DH278" s="43"/>
      <c r="DI278" s="43"/>
      <c r="DJ278" s="43"/>
      <c r="DK278" s="43"/>
      <c r="DL278" s="43"/>
      <c r="DM278" s="43"/>
      <c r="DN278" s="43"/>
      <c r="DO278" s="43"/>
      <c r="DP278" s="43"/>
      <c r="DQ278" s="43"/>
      <c r="DR278" s="43"/>
      <c r="DS278" s="43"/>
      <c r="DT278" s="43"/>
      <c r="DU278" s="43"/>
      <c r="DV278" s="43"/>
      <c r="DW278" s="43"/>
      <c r="DX278" s="43"/>
      <c r="DY278" s="43"/>
      <c r="DZ278" s="43"/>
      <c r="EA278" s="43"/>
      <c r="EB278" s="43"/>
      <c r="EC278" s="43"/>
      <c r="ED278" s="43"/>
      <c r="EE278" s="43"/>
      <c r="EF278" s="43"/>
      <c r="EG278" s="43"/>
      <c r="EH278" s="43"/>
      <c r="EI278" s="43"/>
      <c r="EJ278" s="43"/>
      <c r="EK278" s="43"/>
      <c r="EL278" s="43"/>
      <c r="EM278" s="43"/>
      <c r="EN278" s="43"/>
      <c r="EO278" s="43"/>
      <c r="EP278" s="43"/>
      <c r="EQ278" s="43"/>
      <c r="ER278" s="43"/>
      <c r="ES278" s="43"/>
      <c r="ET278" s="43"/>
      <c r="EU278" s="43"/>
      <c r="EV278" s="43"/>
      <c r="EW278" s="43"/>
      <c r="EX278" s="43"/>
      <c r="EY278" s="43"/>
      <c r="EZ278" s="43"/>
      <c r="FA278" s="43"/>
      <c r="FB278" s="43"/>
      <c r="FC278" s="43"/>
      <c r="FD278" s="43"/>
      <c r="FE278" s="43"/>
      <c r="FF278" s="43"/>
    </row>
    <row r="279" s="66" customFormat="true" ht="15.75" hidden="false" customHeight="true" outlineLevel="0" collapsed="false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P279" s="2"/>
      <c r="Q279" s="2"/>
      <c r="R279" s="2"/>
      <c r="S279" s="3"/>
      <c r="T279" s="4"/>
      <c r="U279" s="4"/>
      <c r="V279" s="2"/>
      <c r="W279" s="2"/>
      <c r="X279" s="2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  <c r="AN279" s="43"/>
      <c r="AO279" s="43"/>
      <c r="AP279" s="43"/>
      <c r="AQ279" s="43"/>
      <c r="AR279" s="43"/>
      <c r="AS279" s="43"/>
      <c r="AT279" s="43"/>
      <c r="AU279" s="43"/>
      <c r="AV279" s="43"/>
      <c r="AW279" s="43"/>
      <c r="AX279" s="43"/>
      <c r="AY279" s="43"/>
      <c r="AZ279" s="43"/>
      <c r="BA279" s="43"/>
      <c r="BB279" s="43"/>
      <c r="BC279" s="43"/>
      <c r="BD279" s="43"/>
      <c r="BE279" s="43"/>
      <c r="BF279" s="43"/>
      <c r="BG279" s="43"/>
      <c r="BH279" s="43"/>
      <c r="BI279" s="43"/>
      <c r="BJ279" s="43"/>
      <c r="BK279" s="43"/>
      <c r="BL279" s="43"/>
      <c r="BM279" s="43"/>
      <c r="BN279" s="43"/>
      <c r="BO279" s="43"/>
      <c r="BP279" s="43"/>
      <c r="BQ279" s="43"/>
      <c r="BR279" s="43"/>
      <c r="BS279" s="43"/>
      <c r="BT279" s="43"/>
      <c r="BU279" s="43"/>
      <c r="BV279" s="43"/>
      <c r="BW279" s="43"/>
      <c r="BX279" s="43"/>
      <c r="BY279" s="43"/>
      <c r="BZ279" s="43"/>
      <c r="CA279" s="43"/>
      <c r="CB279" s="43"/>
      <c r="CC279" s="43"/>
      <c r="CD279" s="43"/>
      <c r="CE279" s="43"/>
      <c r="CF279" s="43"/>
      <c r="CG279" s="43"/>
      <c r="CH279" s="43"/>
      <c r="CI279" s="43"/>
      <c r="CJ279" s="43"/>
      <c r="CK279" s="43"/>
      <c r="CL279" s="43"/>
      <c r="CM279" s="43"/>
      <c r="CN279" s="43"/>
      <c r="CO279" s="43"/>
      <c r="CP279" s="43"/>
      <c r="CQ279" s="43"/>
      <c r="CR279" s="43"/>
      <c r="CS279" s="43"/>
      <c r="CT279" s="43"/>
      <c r="CU279" s="43"/>
      <c r="CV279" s="43"/>
      <c r="CW279" s="43"/>
      <c r="CX279" s="43"/>
      <c r="CY279" s="43"/>
      <c r="CZ279" s="43"/>
      <c r="DA279" s="43"/>
      <c r="DB279" s="43"/>
      <c r="DC279" s="43"/>
      <c r="DD279" s="43"/>
      <c r="DE279" s="43"/>
      <c r="DF279" s="43"/>
      <c r="DG279" s="43"/>
      <c r="DH279" s="43"/>
      <c r="DI279" s="43"/>
      <c r="DJ279" s="43"/>
      <c r="DK279" s="43"/>
      <c r="DL279" s="43"/>
      <c r="DM279" s="43"/>
      <c r="DN279" s="43"/>
      <c r="DO279" s="43"/>
      <c r="DP279" s="43"/>
      <c r="DQ279" s="43"/>
      <c r="DR279" s="43"/>
      <c r="DS279" s="43"/>
      <c r="DT279" s="43"/>
      <c r="DU279" s="43"/>
      <c r="DV279" s="43"/>
      <c r="DW279" s="43"/>
      <c r="DX279" s="43"/>
      <c r="DY279" s="43"/>
      <c r="DZ279" s="43"/>
      <c r="EA279" s="43"/>
      <c r="EB279" s="43"/>
      <c r="EC279" s="43"/>
      <c r="ED279" s="43"/>
      <c r="EE279" s="43"/>
      <c r="EF279" s="43"/>
      <c r="EG279" s="43"/>
      <c r="EH279" s="43"/>
      <c r="EI279" s="43"/>
      <c r="EJ279" s="43"/>
      <c r="EK279" s="43"/>
      <c r="EL279" s="43"/>
      <c r="EM279" s="43"/>
      <c r="EN279" s="43"/>
      <c r="EO279" s="43"/>
      <c r="EP279" s="43"/>
      <c r="EQ279" s="43"/>
      <c r="ER279" s="43"/>
      <c r="ES279" s="43"/>
      <c r="ET279" s="43"/>
      <c r="EU279" s="43"/>
      <c r="EV279" s="43"/>
      <c r="EW279" s="43"/>
      <c r="EX279" s="43"/>
      <c r="EY279" s="43"/>
      <c r="EZ279" s="43"/>
      <c r="FA279" s="43"/>
      <c r="FB279" s="43"/>
      <c r="FC279" s="43"/>
      <c r="FD279" s="43"/>
      <c r="FE279" s="43"/>
      <c r="FF279" s="43"/>
    </row>
    <row r="280" s="66" customFormat="true" ht="15.75" hidden="false" customHeight="true" outlineLevel="0" collapsed="false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P280" s="2"/>
      <c r="Q280" s="2"/>
      <c r="R280" s="2"/>
      <c r="S280" s="3"/>
      <c r="T280" s="4"/>
      <c r="U280" s="4"/>
      <c r="V280" s="2"/>
      <c r="W280" s="2"/>
      <c r="X280" s="2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  <c r="AN280" s="43"/>
      <c r="AO280" s="43"/>
      <c r="AP280" s="43"/>
      <c r="AQ280" s="43"/>
      <c r="AR280" s="43"/>
      <c r="AS280" s="43"/>
      <c r="AT280" s="43"/>
      <c r="AU280" s="43"/>
      <c r="AV280" s="43"/>
      <c r="AW280" s="43"/>
      <c r="AX280" s="43"/>
      <c r="AY280" s="43"/>
      <c r="AZ280" s="43"/>
      <c r="BA280" s="43"/>
      <c r="BB280" s="43"/>
      <c r="BC280" s="43"/>
      <c r="BD280" s="43"/>
      <c r="BE280" s="43"/>
      <c r="BF280" s="43"/>
      <c r="BG280" s="43"/>
      <c r="BH280" s="43"/>
      <c r="BI280" s="43"/>
      <c r="BJ280" s="43"/>
      <c r="BK280" s="43"/>
      <c r="BL280" s="43"/>
      <c r="BM280" s="43"/>
      <c r="BN280" s="43"/>
      <c r="BO280" s="43"/>
      <c r="BP280" s="43"/>
      <c r="BQ280" s="43"/>
      <c r="BR280" s="43"/>
      <c r="BS280" s="43"/>
      <c r="BT280" s="43"/>
      <c r="BU280" s="43"/>
      <c r="BV280" s="43"/>
      <c r="BW280" s="43"/>
      <c r="BX280" s="43"/>
      <c r="BY280" s="43"/>
      <c r="BZ280" s="43"/>
      <c r="CA280" s="43"/>
      <c r="CB280" s="43"/>
      <c r="CC280" s="43"/>
      <c r="CD280" s="43"/>
      <c r="CE280" s="43"/>
      <c r="CF280" s="43"/>
      <c r="CG280" s="43"/>
      <c r="CH280" s="43"/>
      <c r="CI280" s="43"/>
      <c r="CJ280" s="43"/>
      <c r="CK280" s="43"/>
      <c r="CL280" s="43"/>
      <c r="CM280" s="43"/>
      <c r="CN280" s="43"/>
      <c r="CO280" s="43"/>
      <c r="CP280" s="43"/>
      <c r="CQ280" s="43"/>
      <c r="CR280" s="43"/>
      <c r="CS280" s="43"/>
      <c r="CT280" s="43"/>
      <c r="CU280" s="43"/>
      <c r="CV280" s="43"/>
      <c r="CW280" s="43"/>
      <c r="CX280" s="43"/>
      <c r="CY280" s="43"/>
      <c r="CZ280" s="43"/>
      <c r="DA280" s="43"/>
      <c r="DB280" s="43"/>
      <c r="DC280" s="43"/>
      <c r="DD280" s="43"/>
      <c r="DE280" s="43"/>
      <c r="DF280" s="43"/>
      <c r="DG280" s="43"/>
      <c r="DH280" s="43"/>
      <c r="DI280" s="43"/>
      <c r="DJ280" s="43"/>
      <c r="DK280" s="43"/>
      <c r="DL280" s="43"/>
      <c r="DM280" s="43"/>
      <c r="DN280" s="43"/>
      <c r="DO280" s="43"/>
      <c r="DP280" s="43"/>
      <c r="DQ280" s="43"/>
      <c r="DR280" s="43"/>
      <c r="DS280" s="43"/>
      <c r="DT280" s="43"/>
      <c r="DU280" s="43"/>
      <c r="DV280" s="43"/>
      <c r="DW280" s="43"/>
      <c r="DX280" s="43"/>
      <c r="DY280" s="43"/>
      <c r="DZ280" s="43"/>
      <c r="EA280" s="43"/>
      <c r="EB280" s="43"/>
      <c r="EC280" s="43"/>
      <c r="ED280" s="43"/>
      <c r="EE280" s="43"/>
      <c r="EF280" s="43"/>
      <c r="EG280" s="43"/>
      <c r="EH280" s="43"/>
      <c r="EI280" s="43"/>
      <c r="EJ280" s="43"/>
      <c r="EK280" s="43"/>
      <c r="EL280" s="43"/>
      <c r="EM280" s="43"/>
      <c r="EN280" s="43"/>
      <c r="EO280" s="43"/>
      <c r="EP280" s="43"/>
      <c r="EQ280" s="43"/>
      <c r="ER280" s="43"/>
      <c r="ES280" s="43"/>
      <c r="ET280" s="43"/>
      <c r="EU280" s="43"/>
      <c r="EV280" s="43"/>
      <c r="EW280" s="43"/>
      <c r="EX280" s="43"/>
      <c r="EY280" s="43"/>
      <c r="EZ280" s="43"/>
      <c r="FA280" s="43"/>
      <c r="FB280" s="43"/>
      <c r="FC280" s="43"/>
      <c r="FD280" s="43"/>
      <c r="FE280" s="43"/>
      <c r="FF280" s="43"/>
    </row>
    <row r="281" s="66" customFormat="true" ht="15.75" hidden="false" customHeight="true" outlineLevel="0" collapsed="false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P281" s="2"/>
      <c r="Q281" s="2"/>
      <c r="R281" s="2"/>
      <c r="S281" s="3"/>
      <c r="T281" s="4"/>
      <c r="U281" s="4"/>
      <c r="V281" s="2"/>
      <c r="W281" s="2"/>
      <c r="X281" s="2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  <c r="AN281" s="43"/>
      <c r="AO281" s="43"/>
      <c r="AP281" s="43"/>
      <c r="AQ281" s="43"/>
      <c r="AR281" s="43"/>
      <c r="AS281" s="43"/>
      <c r="AT281" s="43"/>
      <c r="AU281" s="43"/>
      <c r="AV281" s="43"/>
      <c r="AW281" s="43"/>
      <c r="AX281" s="43"/>
      <c r="AY281" s="43"/>
      <c r="AZ281" s="43"/>
      <c r="BA281" s="43"/>
      <c r="BB281" s="43"/>
      <c r="BC281" s="43"/>
      <c r="BD281" s="43"/>
      <c r="BE281" s="43"/>
      <c r="BF281" s="43"/>
      <c r="BG281" s="43"/>
      <c r="BH281" s="43"/>
      <c r="BI281" s="43"/>
      <c r="BJ281" s="43"/>
      <c r="BK281" s="43"/>
      <c r="BL281" s="43"/>
      <c r="BM281" s="43"/>
      <c r="BN281" s="43"/>
      <c r="BO281" s="43"/>
      <c r="BP281" s="43"/>
      <c r="BQ281" s="43"/>
      <c r="BR281" s="43"/>
      <c r="BS281" s="43"/>
      <c r="BT281" s="43"/>
      <c r="BU281" s="43"/>
      <c r="BV281" s="43"/>
      <c r="BW281" s="43"/>
      <c r="BX281" s="43"/>
      <c r="BY281" s="43"/>
      <c r="BZ281" s="43"/>
      <c r="CA281" s="43"/>
      <c r="CB281" s="43"/>
      <c r="CC281" s="43"/>
      <c r="CD281" s="43"/>
      <c r="CE281" s="43"/>
      <c r="CF281" s="43"/>
      <c r="CG281" s="43"/>
      <c r="CH281" s="43"/>
      <c r="CI281" s="43"/>
      <c r="CJ281" s="43"/>
      <c r="CK281" s="43"/>
      <c r="CL281" s="43"/>
      <c r="CM281" s="43"/>
      <c r="CN281" s="43"/>
      <c r="CO281" s="43"/>
      <c r="CP281" s="43"/>
      <c r="CQ281" s="43"/>
      <c r="CR281" s="43"/>
      <c r="CS281" s="43"/>
      <c r="CT281" s="43"/>
      <c r="CU281" s="43"/>
      <c r="CV281" s="43"/>
      <c r="CW281" s="43"/>
      <c r="CX281" s="43"/>
      <c r="CY281" s="43"/>
      <c r="CZ281" s="43"/>
      <c r="DA281" s="43"/>
      <c r="DB281" s="43"/>
      <c r="DC281" s="43"/>
      <c r="DD281" s="43"/>
      <c r="DE281" s="43"/>
      <c r="DF281" s="43"/>
      <c r="DG281" s="43"/>
      <c r="DH281" s="43"/>
      <c r="DI281" s="43"/>
      <c r="DJ281" s="43"/>
      <c r="DK281" s="43"/>
      <c r="DL281" s="43"/>
      <c r="DM281" s="43"/>
      <c r="DN281" s="43"/>
      <c r="DO281" s="43"/>
      <c r="DP281" s="43"/>
      <c r="DQ281" s="43"/>
      <c r="DR281" s="43"/>
      <c r="DS281" s="43"/>
      <c r="DT281" s="43"/>
      <c r="DU281" s="43"/>
      <c r="DV281" s="43"/>
      <c r="DW281" s="43"/>
      <c r="DX281" s="43"/>
      <c r="DY281" s="43"/>
      <c r="DZ281" s="43"/>
      <c r="EA281" s="43"/>
      <c r="EB281" s="43"/>
      <c r="EC281" s="43"/>
      <c r="ED281" s="43"/>
      <c r="EE281" s="43"/>
      <c r="EF281" s="43"/>
      <c r="EG281" s="43"/>
      <c r="EH281" s="43"/>
      <c r="EI281" s="43"/>
      <c r="EJ281" s="43"/>
      <c r="EK281" s="43"/>
      <c r="EL281" s="43"/>
      <c r="EM281" s="43"/>
      <c r="EN281" s="43"/>
      <c r="EO281" s="43"/>
      <c r="EP281" s="43"/>
      <c r="EQ281" s="43"/>
      <c r="ER281" s="43"/>
      <c r="ES281" s="43"/>
      <c r="ET281" s="43"/>
      <c r="EU281" s="43"/>
      <c r="EV281" s="43"/>
      <c r="EW281" s="43"/>
      <c r="EX281" s="43"/>
      <c r="EY281" s="43"/>
      <c r="EZ281" s="43"/>
      <c r="FA281" s="43"/>
      <c r="FB281" s="43"/>
      <c r="FC281" s="43"/>
      <c r="FD281" s="43"/>
      <c r="FE281" s="43"/>
      <c r="FF281" s="43"/>
    </row>
    <row r="282" s="66" customFormat="true" ht="15.75" hidden="false" customHeight="true" outlineLevel="0" collapsed="false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P282" s="2"/>
      <c r="Q282" s="2"/>
      <c r="R282" s="2"/>
      <c r="S282" s="3"/>
      <c r="T282" s="4"/>
      <c r="U282" s="4"/>
      <c r="V282" s="2"/>
      <c r="W282" s="2"/>
      <c r="X282" s="2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  <c r="AN282" s="43"/>
      <c r="AO282" s="43"/>
      <c r="AP282" s="43"/>
      <c r="AQ282" s="43"/>
      <c r="AR282" s="43"/>
      <c r="AS282" s="43"/>
      <c r="AT282" s="43"/>
      <c r="AU282" s="43"/>
      <c r="AV282" s="43"/>
      <c r="AW282" s="43"/>
      <c r="AX282" s="43"/>
      <c r="AY282" s="43"/>
      <c r="AZ282" s="43"/>
      <c r="BA282" s="43"/>
      <c r="BB282" s="43"/>
      <c r="BC282" s="43"/>
      <c r="BD282" s="43"/>
      <c r="BE282" s="43"/>
      <c r="BF282" s="43"/>
      <c r="BG282" s="43"/>
      <c r="BH282" s="43"/>
      <c r="BI282" s="43"/>
      <c r="BJ282" s="43"/>
      <c r="BK282" s="43"/>
      <c r="BL282" s="43"/>
      <c r="BM282" s="43"/>
      <c r="BN282" s="43"/>
      <c r="BO282" s="43"/>
      <c r="BP282" s="43"/>
      <c r="BQ282" s="43"/>
      <c r="BR282" s="43"/>
      <c r="BS282" s="43"/>
      <c r="BT282" s="43"/>
      <c r="BU282" s="43"/>
      <c r="BV282" s="43"/>
      <c r="BW282" s="43"/>
      <c r="BX282" s="43"/>
      <c r="BY282" s="43"/>
      <c r="BZ282" s="43"/>
      <c r="CA282" s="43"/>
      <c r="CB282" s="43"/>
      <c r="CC282" s="43"/>
      <c r="CD282" s="43"/>
      <c r="CE282" s="43"/>
      <c r="CF282" s="43"/>
      <c r="CG282" s="43"/>
      <c r="CH282" s="43"/>
      <c r="CI282" s="43"/>
      <c r="CJ282" s="43"/>
      <c r="CK282" s="43"/>
      <c r="CL282" s="43"/>
      <c r="CM282" s="43"/>
      <c r="CN282" s="43"/>
      <c r="CO282" s="43"/>
      <c r="CP282" s="43"/>
      <c r="CQ282" s="43"/>
      <c r="CR282" s="43"/>
      <c r="CS282" s="43"/>
      <c r="CT282" s="43"/>
      <c r="CU282" s="43"/>
      <c r="CV282" s="43"/>
      <c r="CW282" s="43"/>
      <c r="CX282" s="43"/>
      <c r="CY282" s="43"/>
      <c r="CZ282" s="43"/>
      <c r="DA282" s="43"/>
      <c r="DB282" s="43"/>
      <c r="DC282" s="43"/>
      <c r="DD282" s="43"/>
      <c r="DE282" s="43"/>
      <c r="DF282" s="43"/>
      <c r="DG282" s="43"/>
      <c r="DH282" s="43"/>
      <c r="DI282" s="43"/>
      <c r="DJ282" s="43"/>
      <c r="DK282" s="43"/>
      <c r="DL282" s="43"/>
      <c r="DM282" s="43"/>
      <c r="DN282" s="43"/>
      <c r="DO282" s="43"/>
      <c r="DP282" s="43"/>
      <c r="DQ282" s="43"/>
      <c r="DR282" s="43"/>
      <c r="DS282" s="43"/>
      <c r="DT282" s="43"/>
      <c r="DU282" s="43"/>
      <c r="DV282" s="43"/>
      <c r="DW282" s="43"/>
      <c r="DX282" s="43"/>
      <c r="DY282" s="43"/>
      <c r="DZ282" s="43"/>
      <c r="EA282" s="43"/>
      <c r="EB282" s="43"/>
      <c r="EC282" s="43"/>
      <c r="ED282" s="43"/>
      <c r="EE282" s="43"/>
      <c r="EF282" s="43"/>
      <c r="EG282" s="43"/>
      <c r="EH282" s="43"/>
      <c r="EI282" s="43"/>
      <c r="EJ282" s="43"/>
      <c r="EK282" s="43"/>
      <c r="EL282" s="43"/>
      <c r="EM282" s="43"/>
      <c r="EN282" s="43"/>
      <c r="EO282" s="43"/>
      <c r="EP282" s="43"/>
      <c r="EQ282" s="43"/>
      <c r="ER282" s="43"/>
      <c r="ES282" s="43"/>
      <c r="ET282" s="43"/>
      <c r="EU282" s="43"/>
      <c r="EV282" s="43"/>
      <c r="EW282" s="43"/>
      <c r="EX282" s="43"/>
      <c r="EY282" s="43"/>
      <c r="EZ282" s="43"/>
      <c r="FA282" s="43"/>
      <c r="FB282" s="43"/>
      <c r="FC282" s="43"/>
      <c r="FD282" s="43"/>
      <c r="FE282" s="43"/>
      <c r="FF282" s="43"/>
    </row>
    <row r="283" s="66" customFormat="true" ht="15.75" hidden="false" customHeight="true" outlineLevel="0" collapsed="false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P283" s="2"/>
      <c r="Q283" s="2"/>
      <c r="R283" s="2"/>
      <c r="S283" s="3"/>
      <c r="T283" s="4"/>
      <c r="U283" s="4"/>
      <c r="V283" s="2"/>
      <c r="W283" s="2"/>
      <c r="X283" s="2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  <c r="AN283" s="43"/>
      <c r="AO283" s="43"/>
      <c r="AP283" s="43"/>
      <c r="AQ283" s="43"/>
      <c r="AR283" s="43"/>
      <c r="AS283" s="43"/>
      <c r="AT283" s="43"/>
      <c r="AU283" s="43"/>
      <c r="AV283" s="43"/>
      <c r="AW283" s="43"/>
      <c r="AX283" s="43"/>
      <c r="AY283" s="43"/>
      <c r="AZ283" s="43"/>
      <c r="BA283" s="43"/>
      <c r="BB283" s="43"/>
      <c r="BC283" s="43"/>
      <c r="BD283" s="43"/>
      <c r="BE283" s="43"/>
      <c r="BF283" s="43"/>
      <c r="BG283" s="43"/>
      <c r="BH283" s="43"/>
      <c r="BI283" s="43"/>
      <c r="BJ283" s="43"/>
      <c r="BK283" s="43"/>
      <c r="BL283" s="43"/>
      <c r="BM283" s="43"/>
      <c r="BN283" s="43"/>
      <c r="BO283" s="43"/>
      <c r="BP283" s="43"/>
      <c r="BQ283" s="43"/>
      <c r="BR283" s="43"/>
      <c r="BS283" s="43"/>
      <c r="BT283" s="43"/>
      <c r="BU283" s="43"/>
      <c r="BV283" s="43"/>
      <c r="BW283" s="43"/>
      <c r="BX283" s="43"/>
      <c r="BY283" s="43"/>
      <c r="BZ283" s="43"/>
      <c r="CA283" s="43"/>
      <c r="CB283" s="43"/>
      <c r="CC283" s="43"/>
      <c r="CD283" s="43"/>
      <c r="CE283" s="43"/>
      <c r="CF283" s="43"/>
      <c r="CG283" s="43"/>
      <c r="CH283" s="43"/>
      <c r="CI283" s="43"/>
      <c r="CJ283" s="43"/>
      <c r="CK283" s="43"/>
      <c r="CL283" s="43"/>
      <c r="CM283" s="43"/>
      <c r="CN283" s="43"/>
      <c r="CO283" s="43"/>
      <c r="CP283" s="43"/>
      <c r="CQ283" s="43"/>
      <c r="CR283" s="43"/>
      <c r="CS283" s="43"/>
      <c r="CT283" s="43"/>
      <c r="CU283" s="43"/>
      <c r="CV283" s="43"/>
      <c r="CW283" s="43"/>
      <c r="CX283" s="43"/>
      <c r="CY283" s="43"/>
      <c r="CZ283" s="43"/>
      <c r="DA283" s="43"/>
      <c r="DB283" s="43"/>
      <c r="DC283" s="43"/>
      <c r="DD283" s="43"/>
      <c r="DE283" s="43"/>
      <c r="DF283" s="43"/>
      <c r="DG283" s="43"/>
      <c r="DH283" s="43"/>
      <c r="DI283" s="43"/>
      <c r="DJ283" s="43"/>
      <c r="DK283" s="43"/>
      <c r="DL283" s="43"/>
      <c r="DM283" s="43"/>
      <c r="DN283" s="43"/>
      <c r="DO283" s="43"/>
      <c r="DP283" s="43"/>
      <c r="DQ283" s="43"/>
      <c r="DR283" s="43"/>
      <c r="DS283" s="43"/>
      <c r="DT283" s="43"/>
      <c r="DU283" s="43"/>
      <c r="DV283" s="43"/>
      <c r="DW283" s="43"/>
      <c r="DX283" s="43"/>
      <c r="DY283" s="43"/>
      <c r="DZ283" s="43"/>
      <c r="EA283" s="43"/>
      <c r="EB283" s="43"/>
      <c r="EC283" s="43"/>
      <c r="ED283" s="43"/>
      <c r="EE283" s="43"/>
      <c r="EF283" s="43"/>
      <c r="EG283" s="43"/>
      <c r="EH283" s="43"/>
      <c r="EI283" s="43"/>
      <c r="EJ283" s="43"/>
      <c r="EK283" s="43"/>
      <c r="EL283" s="43"/>
      <c r="EM283" s="43"/>
      <c r="EN283" s="43"/>
      <c r="EO283" s="43"/>
      <c r="EP283" s="43"/>
      <c r="EQ283" s="43"/>
      <c r="ER283" s="43"/>
      <c r="ES283" s="43"/>
      <c r="ET283" s="43"/>
      <c r="EU283" s="43"/>
      <c r="EV283" s="43"/>
      <c r="EW283" s="43"/>
      <c r="EX283" s="43"/>
      <c r="EY283" s="43"/>
      <c r="EZ283" s="43"/>
      <c r="FA283" s="43"/>
      <c r="FB283" s="43"/>
      <c r="FC283" s="43"/>
      <c r="FD283" s="43"/>
      <c r="FE283" s="43"/>
      <c r="FF283" s="43"/>
    </row>
    <row r="284" s="66" customFormat="true" ht="15.75" hidden="false" customHeight="true" outlineLevel="0" collapsed="false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P284" s="2"/>
      <c r="Q284" s="2"/>
      <c r="R284" s="2"/>
      <c r="S284" s="3"/>
      <c r="T284" s="4"/>
      <c r="U284" s="4"/>
      <c r="V284" s="2"/>
      <c r="W284" s="2"/>
      <c r="X284" s="2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  <c r="AN284" s="43"/>
      <c r="AO284" s="43"/>
      <c r="AP284" s="43"/>
      <c r="AQ284" s="43"/>
      <c r="AR284" s="43"/>
      <c r="AS284" s="43"/>
      <c r="AT284" s="43"/>
      <c r="AU284" s="43"/>
      <c r="AV284" s="43"/>
      <c r="AW284" s="43"/>
      <c r="AX284" s="43"/>
      <c r="AY284" s="43"/>
      <c r="AZ284" s="43"/>
      <c r="BA284" s="43"/>
      <c r="BB284" s="43"/>
      <c r="BC284" s="43"/>
      <c r="BD284" s="43"/>
      <c r="BE284" s="43"/>
      <c r="BF284" s="43"/>
      <c r="BG284" s="43"/>
      <c r="BH284" s="43"/>
      <c r="BI284" s="43"/>
      <c r="BJ284" s="43"/>
      <c r="BK284" s="43"/>
      <c r="BL284" s="43"/>
      <c r="BM284" s="43"/>
      <c r="BN284" s="43"/>
      <c r="BO284" s="43"/>
      <c r="BP284" s="43"/>
      <c r="BQ284" s="43"/>
      <c r="BR284" s="43"/>
      <c r="BS284" s="43"/>
      <c r="BT284" s="43"/>
      <c r="BU284" s="43"/>
      <c r="BV284" s="43"/>
      <c r="BW284" s="43"/>
      <c r="BX284" s="43"/>
      <c r="BY284" s="43"/>
      <c r="BZ284" s="43"/>
      <c r="CA284" s="43"/>
      <c r="CB284" s="43"/>
      <c r="CC284" s="43"/>
      <c r="CD284" s="43"/>
      <c r="CE284" s="43"/>
      <c r="CF284" s="43"/>
      <c r="CG284" s="43"/>
      <c r="CH284" s="43"/>
      <c r="CI284" s="43"/>
      <c r="CJ284" s="43"/>
      <c r="CK284" s="43"/>
      <c r="CL284" s="43"/>
      <c r="CM284" s="43"/>
      <c r="CN284" s="43"/>
      <c r="CO284" s="43"/>
      <c r="CP284" s="43"/>
      <c r="CQ284" s="43"/>
      <c r="CR284" s="43"/>
      <c r="CS284" s="43"/>
      <c r="CT284" s="43"/>
      <c r="CU284" s="43"/>
      <c r="CV284" s="43"/>
      <c r="CW284" s="43"/>
      <c r="CX284" s="43"/>
      <c r="CY284" s="43"/>
      <c r="CZ284" s="43"/>
      <c r="DA284" s="43"/>
      <c r="DB284" s="43"/>
      <c r="DC284" s="43"/>
      <c r="DD284" s="43"/>
      <c r="DE284" s="43"/>
      <c r="DF284" s="43"/>
      <c r="DG284" s="43"/>
      <c r="DH284" s="43"/>
      <c r="DI284" s="43"/>
      <c r="DJ284" s="43"/>
      <c r="DK284" s="43"/>
      <c r="DL284" s="43"/>
      <c r="DM284" s="43"/>
      <c r="DN284" s="43"/>
      <c r="DO284" s="43"/>
      <c r="DP284" s="43"/>
      <c r="DQ284" s="43"/>
      <c r="DR284" s="43"/>
      <c r="DS284" s="43"/>
      <c r="DT284" s="43"/>
      <c r="DU284" s="43"/>
      <c r="DV284" s="43"/>
      <c r="DW284" s="43"/>
      <c r="DX284" s="43"/>
      <c r="DY284" s="43"/>
      <c r="DZ284" s="43"/>
      <c r="EA284" s="43"/>
      <c r="EB284" s="43"/>
      <c r="EC284" s="43"/>
      <c r="ED284" s="43"/>
      <c r="EE284" s="43"/>
      <c r="EF284" s="43"/>
      <c r="EG284" s="43"/>
      <c r="EH284" s="43"/>
      <c r="EI284" s="43"/>
      <c r="EJ284" s="43"/>
      <c r="EK284" s="43"/>
      <c r="EL284" s="43"/>
      <c r="EM284" s="43"/>
      <c r="EN284" s="43"/>
      <c r="EO284" s="43"/>
      <c r="EP284" s="43"/>
      <c r="EQ284" s="43"/>
      <c r="ER284" s="43"/>
      <c r="ES284" s="43"/>
      <c r="ET284" s="43"/>
      <c r="EU284" s="43"/>
      <c r="EV284" s="43"/>
      <c r="EW284" s="43"/>
      <c r="EX284" s="43"/>
      <c r="EY284" s="43"/>
      <c r="EZ284" s="43"/>
      <c r="FA284" s="43"/>
      <c r="FB284" s="43"/>
      <c r="FC284" s="43"/>
      <c r="FD284" s="43"/>
      <c r="FE284" s="43"/>
      <c r="FF284" s="43"/>
    </row>
    <row r="285" s="66" customFormat="true" ht="15.75" hidden="false" customHeight="true" outlineLevel="0" collapsed="false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P285" s="2"/>
      <c r="Q285" s="2"/>
      <c r="R285" s="2"/>
      <c r="S285" s="3"/>
      <c r="T285" s="4"/>
      <c r="U285" s="4"/>
      <c r="V285" s="2"/>
      <c r="W285" s="2"/>
      <c r="X285" s="2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  <c r="AN285" s="43"/>
      <c r="AO285" s="43"/>
      <c r="AP285" s="43"/>
      <c r="AQ285" s="43"/>
      <c r="AR285" s="43"/>
      <c r="AS285" s="43"/>
      <c r="AT285" s="43"/>
      <c r="AU285" s="43"/>
      <c r="AV285" s="43"/>
      <c r="AW285" s="43"/>
      <c r="AX285" s="43"/>
      <c r="AY285" s="43"/>
      <c r="AZ285" s="43"/>
      <c r="BA285" s="43"/>
      <c r="BB285" s="43"/>
      <c r="BC285" s="43"/>
      <c r="BD285" s="43"/>
      <c r="BE285" s="43"/>
      <c r="BF285" s="43"/>
      <c r="BG285" s="43"/>
      <c r="BH285" s="43"/>
      <c r="BI285" s="43"/>
      <c r="BJ285" s="43"/>
      <c r="BK285" s="43"/>
      <c r="BL285" s="43"/>
      <c r="BM285" s="43"/>
      <c r="BN285" s="43"/>
      <c r="BO285" s="43"/>
      <c r="BP285" s="43"/>
      <c r="BQ285" s="43"/>
      <c r="BR285" s="43"/>
      <c r="BS285" s="43"/>
      <c r="BT285" s="43"/>
      <c r="BU285" s="43"/>
      <c r="BV285" s="43"/>
      <c r="BW285" s="43"/>
      <c r="BX285" s="43"/>
      <c r="BY285" s="43"/>
      <c r="BZ285" s="43"/>
      <c r="CA285" s="43"/>
      <c r="CB285" s="43"/>
      <c r="CC285" s="43"/>
      <c r="CD285" s="43"/>
      <c r="CE285" s="43"/>
      <c r="CF285" s="43"/>
      <c r="CG285" s="43"/>
      <c r="CH285" s="43"/>
      <c r="CI285" s="43"/>
      <c r="CJ285" s="43"/>
      <c r="CK285" s="43"/>
      <c r="CL285" s="43"/>
      <c r="CM285" s="43"/>
      <c r="CN285" s="43"/>
      <c r="CO285" s="43"/>
      <c r="CP285" s="43"/>
      <c r="CQ285" s="43"/>
      <c r="CR285" s="43"/>
      <c r="CS285" s="43"/>
      <c r="CT285" s="43"/>
      <c r="CU285" s="43"/>
      <c r="CV285" s="43"/>
      <c r="CW285" s="43"/>
      <c r="CX285" s="43"/>
      <c r="CY285" s="43"/>
      <c r="CZ285" s="43"/>
      <c r="DA285" s="43"/>
      <c r="DB285" s="43"/>
      <c r="DC285" s="43"/>
      <c r="DD285" s="43"/>
      <c r="DE285" s="43"/>
      <c r="DF285" s="43"/>
      <c r="DG285" s="43"/>
      <c r="DH285" s="43"/>
      <c r="DI285" s="43"/>
      <c r="DJ285" s="43"/>
      <c r="DK285" s="43"/>
      <c r="DL285" s="43"/>
      <c r="DM285" s="43"/>
      <c r="DN285" s="43"/>
      <c r="DO285" s="43"/>
      <c r="DP285" s="43"/>
      <c r="DQ285" s="43"/>
      <c r="DR285" s="43"/>
      <c r="DS285" s="43"/>
      <c r="DT285" s="43"/>
      <c r="DU285" s="43"/>
      <c r="DV285" s="43"/>
      <c r="DW285" s="43"/>
      <c r="DX285" s="43"/>
      <c r="DY285" s="43"/>
      <c r="DZ285" s="43"/>
      <c r="EA285" s="43"/>
      <c r="EB285" s="43"/>
      <c r="EC285" s="43"/>
      <c r="ED285" s="43"/>
      <c r="EE285" s="43"/>
      <c r="EF285" s="43"/>
      <c r="EG285" s="43"/>
      <c r="EH285" s="43"/>
      <c r="EI285" s="43"/>
      <c r="EJ285" s="43"/>
      <c r="EK285" s="43"/>
      <c r="EL285" s="43"/>
      <c r="EM285" s="43"/>
      <c r="EN285" s="43"/>
      <c r="EO285" s="43"/>
      <c r="EP285" s="43"/>
      <c r="EQ285" s="43"/>
      <c r="ER285" s="43"/>
      <c r="ES285" s="43"/>
      <c r="ET285" s="43"/>
      <c r="EU285" s="43"/>
      <c r="EV285" s="43"/>
      <c r="EW285" s="43"/>
      <c r="EX285" s="43"/>
      <c r="EY285" s="43"/>
      <c r="EZ285" s="43"/>
      <c r="FA285" s="43"/>
      <c r="FB285" s="43"/>
      <c r="FC285" s="43"/>
      <c r="FD285" s="43"/>
      <c r="FE285" s="43"/>
      <c r="FF285" s="43"/>
    </row>
    <row r="286" s="66" customFormat="true" ht="15.75" hidden="false" customHeight="true" outlineLevel="0" collapsed="false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P286" s="2"/>
      <c r="Q286" s="2"/>
      <c r="R286" s="2"/>
      <c r="S286" s="3"/>
      <c r="T286" s="4"/>
      <c r="U286" s="4"/>
      <c r="V286" s="2"/>
      <c r="W286" s="2"/>
      <c r="X286" s="2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  <c r="AN286" s="43"/>
      <c r="AO286" s="43"/>
      <c r="AP286" s="43"/>
      <c r="AQ286" s="43"/>
      <c r="AR286" s="43"/>
      <c r="AS286" s="43"/>
      <c r="AT286" s="43"/>
      <c r="AU286" s="43"/>
      <c r="AV286" s="43"/>
      <c r="AW286" s="43"/>
      <c r="AX286" s="43"/>
      <c r="AY286" s="43"/>
      <c r="AZ286" s="43"/>
      <c r="BA286" s="43"/>
      <c r="BB286" s="43"/>
      <c r="BC286" s="43"/>
      <c r="BD286" s="43"/>
      <c r="BE286" s="43"/>
      <c r="BF286" s="43"/>
      <c r="BG286" s="43"/>
      <c r="BH286" s="43"/>
      <c r="BI286" s="43"/>
      <c r="BJ286" s="43"/>
      <c r="BK286" s="43"/>
      <c r="BL286" s="43"/>
      <c r="BM286" s="43"/>
      <c r="BN286" s="43"/>
      <c r="BO286" s="43"/>
      <c r="BP286" s="43"/>
      <c r="BQ286" s="43"/>
      <c r="BR286" s="43"/>
      <c r="BS286" s="43"/>
      <c r="BT286" s="43"/>
      <c r="BU286" s="43"/>
      <c r="BV286" s="43"/>
      <c r="BW286" s="43"/>
      <c r="BX286" s="43"/>
      <c r="BY286" s="43"/>
      <c r="BZ286" s="43"/>
      <c r="CA286" s="43"/>
      <c r="CB286" s="43"/>
      <c r="CC286" s="43"/>
      <c r="CD286" s="43"/>
      <c r="CE286" s="43"/>
      <c r="CF286" s="43"/>
      <c r="CG286" s="43"/>
      <c r="CH286" s="43"/>
      <c r="CI286" s="43"/>
      <c r="CJ286" s="43"/>
      <c r="CK286" s="43"/>
      <c r="CL286" s="43"/>
      <c r="CM286" s="43"/>
      <c r="CN286" s="43"/>
      <c r="CO286" s="43"/>
      <c r="CP286" s="43"/>
      <c r="CQ286" s="43"/>
      <c r="CR286" s="43"/>
      <c r="CS286" s="43"/>
      <c r="CT286" s="43"/>
      <c r="CU286" s="43"/>
      <c r="CV286" s="43"/>
      <c r="CW286" s="43"/>
      <c r="CX286" s="43"/>
      <c r="CY286" s="43"/>
      <c r="CZ286" s="43"/>
      <c r="DA286" s="43"/>
      <c r="DB286" s="43"/>
      <c r="DC286" s="43"/>
      <c r="DD286" s="43"/>
      <c r="DE286" s="43"/>
      <c r="DF286" s="43"/>
      <c r="DG286" s="43"/>
      <c r="DH286" s="43"/>
      <c r="DI286" s="43"/>
      <c r="DJ286" s="43"/>
      <c r="DK286" s="43"/>
      <c r="DL286" s="43"/>
      <c r="DM286" s="43"/>
      <c r="DN286" s="43"/>
      <c r="DO286" s="43"/>
      <c r="DP286" s="43"/>
      <c r="DQ286" s="43"/>
      <c r="DR286" s="43"/>
      <c r="DS286" s="43"/>
      <c r="DT286" s="43"/>
      <c r="DU286" s="43"/>
      <c r="DV286" s="43"/>
      <c r="DW286" s="43"/>
      <c r="DX286" s="43"/>
      <c r="DY286" s="43"/>
      <c r="DZ286" s="43"/>
      <c r="EA286" s="43"/>
      <c r="EB286" s="43"/>
      <c r="EC286" s="43"/>
      <c r="ED286" s="43"/>
      <c r="EE286" s="43"/>
      <c r="EF286" s="43"/>
      <c r="EG286" s="43"/>
      <c r="EH286" s="43"/>
      <c r="EI286" s="43"/>
      <c r="EJ286" s="43"/>
      <c r="EK286" s="43"/>
      <c r="EL286" s="43"/>
      <c r="EM286" s="43"/>
      <c r="EN286" s="43"/>
      <c r="EO286" s="43"/>
      <c r="EP286" s="43"/>
      <c r="EQ286" s="43"/>
      <c r="ER286" s="43"/>
      <c r="ES286" s="43"/>
      <c r="ET286" s="43"/>
      <c r="EU286" s="43"/>
      <c r="EV286" s="43"/>
      <c r="EW286" s="43"/>
      <c r="EX286" s="43"/>
      <c r="EY286" s="43"/>
      <c r="EZ286" s="43"/>
      <c r="FA286" s="43"/>
      <c r="FB286" s="43"/>
      <c r="FC286" s="43"/>
      <c r="FD286" s="43"/>
      <c r="FE286" s="43"/>
      <c r="FF286" s="43"/>
    </row>
    <row r="287" s="66" customFormat="true" ht="15.75" hidden="false" customHeight="true" outlineLevel="0" collapsed="false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P287" s="2"/>
      <c r="Q287" s="2"/>
      <c r="R287" s="2"/>
      <c r="S287" s="3"/>
      <c r="T287" s="4"/>
      <c r="U287" s="4"/>
      <c r="V287" s="2"/>
      <c r="W287" s="2"/>
      <c r="X287" s="2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  <c r="AN287" s="43"/>
      <c r="AO287" s="43"/>
      <c r="AP287" s="43"/>
      <c r="AQ287" s="43"/>
      <c r="AR287" s="43"/>
      <c r="AS287" s="43"/>
      <c r="AT287" s="43"/>
      <c r="AU287" s="43"/>
      <c r="AV287" s="43"/>
      <c r="AW287" s="43"/>
      <c r="AX287" s="43"/>
      <c r="AY287" s="43"/>
      <c r="AZ287" s="43"/>
      <c r="BA287" s="43"/>
      <c r="BB287" s="43"/>
      <c r="BC287" s="43"/>
      <c r="BD287" s="43"/>
      <c r="BE287" s="43"/>
      <c r="BF287" s="43"/>
      <c r="BG287" s="43"/>
      <c r="BH287" s="43"/>
      <c r="BI287" s="43"/>
      <c r="BJ287" s="43"/>
      <c r="BK287" s="43"/>
      <c r="BL287" s="43"/>
      <c r="BM287" s="43"/>
      <c r="BN287" s="43"/>
      <c r="BO287" s="43"/>
      <c r="BP287" s="43"/>
      <c r="BQ287" s="43"/>
      <c r="BR287" s="43"/>
      <c r="BS287" s="43"/>
      <c r="BT287" s="43"/>
      <c r="BU287" s="43"/>
      <c r="BV287" s="43"/>
      <c r="BW287" s="43"/>
      <c r="BX287" s="43"/>
      <c r="BY287" s="43"/>
      <c r="BZ287" s="43"/>
      <c r="CA287" s="43"/>
      <c r="CB287" s="43"/>
      <c r="CC287" s="43"/>
      <c r="CD287" s="43"/>
      <c r="CE287" s="43"/>
      <c r="CF287" s="43"/>
      <c r="CG287" s="43"/>
      <c r="CH287" s="43"/>
      <c r="CI287" s="43"/>
      <c r="CJ287" s="43"/>
      <c r="CK287" s="43"/>
      <c r="CL287" s="43"/>
      <c r="CM287" s="43"/>
      <c r="CN287" s="43"/>
      <c r="CO287" s="43"/>
      <c r="CP287" s="43"/>
      <c r="CQ287" s="43"/>
      <c r="CR287" s="43"/>
      <c r="CS287" s="43"/>
      <c r="CT287" s="43"/>
      <c r="CU287" s="43"/>
      <c r="CV287" s="43"/>
      <c r="CW287" s="43"/>
      <c r="CX287" s="43"/>
      <c r="CY287" s="43"/>
      <c r="CZ287" s="43"/>
      <c r="DA287" s="43"/>
      <c r="DB287" s="43"/>
      <c r="DC287" s="43"/>
      <c r="DD287" s="43"/>
      <c r="DE287" s="43"/>
      <c r="DF287" s="43"/>
      <c r="DG287" s="43"/>
      <c r="DH287" s="43"/>
      <c r="DI287" s="43"/>
      <c r="DJ287" s="43"/>
      <c r="DK287" s="43"/>
      <c r="DL287" s="43"/>
      <c r="DM287" s="43"/>
      <c r="DN287" s="43"/>
      <c r="DO287" s="43"/>
      <c r="DP287" s="43"/>
      <c r="DQ287" s="43"/>
      <c r="DR287" s="43"/>
      <c r="DS287" s="43"/>
      <c r="DT287" s="43"/>
      <c r="DU287" s="43"/>
      <c r="DV287" s="43"/>
      <c r="DW287" s="43"/>
      <c r="DX287" s="43"/>
      <c r="DY287" s="43"/>
      <c r="DZ287" s="43"/>
      <c r="EA287" s="43"/>
      <c r="EB287" s="43"/>
      <c r="EC287" s="43"/>
      <c r="ED287" s="43"/>
      <c r="EE287" s="43"/>
      <c r="EF287" s="43"/>
      <c r="EG287" s="43"/>
      <c r="EH287" s="43"/>
      <c r="EI287" s="43"/>
      <c r="EJ287" s="43"/>
      <c r="EK287" s="43"/>
      <c r="EL287" s="43"/>
      <c r="EM287" s="43"/>
      <c r="EN287" s="43"/>
      <c r="EO287" s="43"/>
      <c r="EP287" s="43"/>
      <c r="EQ287" s="43"/>
      <c r="ER287" s="43"/>
      <c r="ES287" s="43"/>
      <c r="ET287" s="43"/>
      <c r="EU287" s="43"/>
      <c r="EV287" s="43"/>
      <c r="EW287" s="43"/>
      <c r="EX287" s="43"/>
      <c r="EY287" s="43"/>
      <c r="EZ287" s="43"/>
      <c r="FA287" s="43"/>
      <c r="FB287" s="43"/>
      <c r="FC287" s="43"/>
      <c r="FD287" s="43"/>
      <c r="FE287" s="43"/>
      <c r="FF287" s="43"/>
    </row>
    <row r="288" s="66" customFormat="true" ht="15.75" hidden="false" customHeight="true" outlineLevel="0" collapsed="false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P288" s="2"/>
      <c r="Q288" s="2"/>
      <c r="R288" s="2"/>
      <c r="S288" s="3"/>
      <c r="T288" s="4"/>
      <c r="U288" s="4"/>
      <c r="V288" s="2"/>
      <c r="W288" s="2"/>
      <c r="X288" s="2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  <c r="AN288" s="43"/>
      <c r="AO288" s="43"/>
      <c r="AP288" s="43"/>
      <c r="AQ288" s="43"/>
      <c r="AR288" s="43"/>
      <c r="AS288" s="43"/>
      <c r="AT288" s="43"/>
      <c r="AU288" s="43"/>
      <c r="AV288" s="43"/>
      <c r="AW288" s="43"/>
      <c r="AX288" s="43"/>
      <c r="AY288" s="43"/>
      <c r="AZ288" s="43"/>
      <c r="BA288" s="43"/>
      <c r="BB288" s="43"/>
      <c r="BC288" s="43"/>
      <c r="BD288" s="43"/>
      <c r="BE288" s="43"/>
      <c r="BF288" s="43"/>
      <c r="BG288" s="43"/>
      <c r="BH288" s="43"/>
      <c r="BI288" s="43"/>
      <c r="BJ288" s="43"/>
      <c r="BK288" s="43"/>
      <c r="BL288" s="43"/>
      <c r="BM288" s="43"/>
      <c r="BN288" s="43"/>
      <c r="BO288" s="43"/>
      <c r="BP288" s="43"/>
      <c r="BQ288" s="43"/>
      <c r="BR288" s="43"/>
      <c r="BS288" s="43"/>
      <c r="BT288" s="43"/>
      <c r="BU288" s="43"/>
      <c r="BV288" s="43"/>
      <c r="BW288" s="43"/>
      <c r="BX288" s="43"/>
      <c r="BY288" s="43"/>
      <c r="BZ288" s="43"/>
      <c r="CA288" s="43"/>
      <c r="CB288" s="43"/>
      <c r="CC288" s="43"/>
      <c r="CD288" s="43"/>
      <c r="CE288" s="43"/>
      <c r="CF288" s="43"/>
      <c r="CG288" s="43"/>
      <c r="CH288" s="43"/>
      <c r="CI288" s="43"/>
      <c r="CJ288" s="43"/>
      <c r="CK288" s="43"/>
      <c r="CL288" s="43"/>
      <c r="CM288" s="43"/>
      <c r="CN288" s="43"/>
      <c r="CO288" s="43"/>
      <c r="CP288" s="43"/>
      <c r="CQ288" s="43"/>
      <c r="CR288" s="43"/>
      <c r="CS288" s="43"/>
      <c r="CT288" s="43"/>
      <c r="CU288" s="43"/>
      <c r="CV288" s="43"/>
      <c r="CW288" s="43"/>
      <c r="CX288" s="43"/>
      <c r="CY288" s="43"/>
      <c r="CZ288" s="43"/>
      <c r="DA288" s="43"/>
      <c r="DB288" s="43"/>
      <c r="DC288" s="43"/>
      <c r="DD288" s="43"/>
      <c r="DE288" s="43"/>
      <c r="DF288" s="43"/>
      <c r="DG288" s="43"/>
      <c r="DH288" s="43"/>
      <c r="DI288" s="43"/>
      <c r="DJ288" s="43"/>
      <c r="DK288" s="43"/>
      <c r="DL288" s="43"/>
      <c r="DM288" s="43"/>
      <c r="DN288" s="43"/>
      <c r="DO288" s="43"/>
      <c r="DP288" s="43"/>
      <c r="DQ288" s="43"/>
      <c r="DR288" s="43"/>
      <c r="DS288" s="43"/>
      <c r="DT288" s="43"/>
      <c r="DU288" s="43"/>
      <c r="DV288" s="43"/>
      <c r="DW288" s="43"/>
      <c r="DX288" s="43"/>
      <c r="DY288" s="43"/>
      <c r="DZ288" s="43"/>
      <c r="EA288" s="43"/>
      <c r="EB288" s="43"/>
      <c r="EC288" s="43"/>
      <c r="ED288" s="43"/>
      <c r="EE288" s="43"/>
      <c r="EF288" s="43"/>
      <c r="EG288" s="43"/>
      <c r="EH288" s="43"/>
      <c r="EI288" s="43"/>
      <c r="EJ288" s="43"/>
      <c r="EK288" s="43"/>
      <c r="EL288" s="43"/>
      <c r="EM288" s="43"/>
      <c r="EN288" s="43"/>
      <c r="EO288" s="43"/>
      <c r="EP288" s="43"/>
      <c r="EQ288" s="43"/>
      <c r="ER288" s="43"/>
      <c r="ES288" s="43"/>
      <c r="ET288" s="43"/>
      <c r="EU288" s="43"/>
      <c r="EV288" s="43"/>
      <c r="EW288" s="43"/>
      <c r="EX288" s="43"/>
      <c r="EY288" s="43"/>
      <c r="EZ288" s="43"/>
      <c r="FA288" s="43"/>
      <c r="FB288" s="43"/>
      <c r="FC288" s="43"/>
      <c r="FD288" s="43"/>
      <c r="FE288" s="43"/>
      <c r="FF288" s="43"/>
    </row>
    <row r="289" s="66" customFormat="true" ht="15.75" hidden="false" customHeight="true" outlineLevel="0" collapsed="false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P289" s="2"/>
      <c r="Q289" s="2"/>
      <c r="R289" s="2"/>
      <c r="S289" s="3"/>
      <c r="T289" s="4"/>
      <c r="U289" s="4"/>
      <c r="V289" s="2"/>
      <c r="W289" s="2"/>
      <c r="X289" s="2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  <c r="AN289" s="43"/>
      <c r="AO289" s="43"/>
      <c r="AP289" s="43"/>
      <c r="AQ289" s="43"/>
      <c r="AR289" s="43"/>
      <c r="AS289" s="43"/>
      <c r="AT289" s="43"/>
      <c r="AU289" s="43"/>
      <c r="AV289" s="43"/>
      <c r="AW289" s="43"/>
      <c r="AX289" s="43"/>
      <c r="AY289" s="43"/>
      <c r="AZ289" s="43"/>
      <c r="BA289" s="43"/>
      <c r="BB289" s="43"/>
      <c r="BC289" s="43"/>
      <c r="BD289" s="43"/>
      <c r="BE289" s="43"/>
      <c r="BF289" s="43"/>
      <c r="BG289" s="43"/>
      <c r="BH289" s="43"/>
      <c r="BI289" s="43"/>
      <c r="BJ289" s="43"/>
      <c r="BK289" s="43"/>
      <c r="BL289" s="43"/>
      <c r="BM289" s="43"/>
      <c r="BN289" s="43"/>
      <c r="BO289" s="43"/>
      <c r="BP289" s="43"/>
      <c r="BQ289" s="43"/>
      <c r="BR289" s="43"/>
      <c r="BS289" s="43"/>
      <c r="BT289" s="43"/>
      <c r="BU289" s="43"/>
      <c r="BV289" s="43"/>
      <c r="BW289" s="43"/>
      <c r="BX289" s="43"/>
      <c r="BY289" s="43"/>
      <c r="BZ289" s="43"/>
      <c r="CA289" s="43"/>
      <c r="CB289" s="43"/>
      <c r="CC289" s="43"/>
      <c r="CD289" s="43"/>
      <c r="CE289" s="43"/>
      <c r="CF289" s="43"/>
      <c r="CG289" s="43"/>
      <c r="CH289" s="43"/>
      <c r="CI289" s="43"/>
      <c r="CJ289" s="43"/>
      <c r="CK289" s="43"/>
      <c r="CL289" s="43"/>
      <c r="CM289" s="43"/>
      <c r="CN289" s="43"/>
      <c r="CO289" s="43"/>
      <c r="CP289" s="43"/>
      <c r="CQ289" s="43"/>
      <c r="CR289" s="43"/>
      <c r="CS289" s="43"/>
      <c r="CT289" s="43"/>
      <c r="CU289" s="43"/>
      <c r="CV289" s="43"/>
      <c r="CW289" s="43"/>
      <c r="CX289" s="43"/>
      <c r="CY289" s="43"/>
      <c r="CZ289" s="43"/>
      <c r="DA289" s="43"/>
      <c r="DB289" s="43"/>
      <c r="DC289" s="43"/>
      <c r="DD289" s="43"/>
      <c r="DE289" s="43"/>
      <c r="DF289" s="43"/>
      <c r="DG289" s="43"/>
      <c r="DH289" s="43"/>
      <c r="DI289" s="43"/>
      <c r="DJ289" s="43"/>
      <c r="DK289" s="43"/>
      <c r="DL289" s="43"/>
      <c r="DM289" s="43"/>
      <c r="DN289" s="43"/>
      <c r="DO289" s="43"/>
      <c r="DP289" s="43"/>
      <c r="DQ289" s="43"/>
      <c r="DR289" s="43"/>
      <c r="DS289" s="43"/>
      <c r="DT289" s="43"/>
      <c r="DU289" s="43"/>
      <c r="DV289" s="43"/>
      <c r="DW289" s="43"/>
      <c r="DX289" s="43"/>
      <c r="DY289" s="43"/>
      <c r="DZ289" s="43"/>
      <c r="EA289" s="43"/>
      <c r="EB289" s="43"/>
      <c r="EC289" s="43"/>
      <c r="ED289" s="43"/>
      <c r="EE289" s="43"/>
      <c r="EF289" s="43"/>
      <c r="EG289" s="43"/>
      <c r="EH289" s="43"/>
      <c r="EI289" s="43"/>
      <c r="EJ289" s="43"/>
      <c r="EK289" s="43"/>
      <c r="EL289" s="43"/>
      <c r="EM289" s="43"/>
      <c r="EN289" s="43"/>
      <c r="EO289" s="43"/>
      <c r="EP289" s="43"/>
      <c r="EQ289" s="43"/>
      <c r="ER289" s="43"/>
      <c r="ES289" s="43"/>
      <c r="ET289" s="43"/>
      <c r="EU289" s="43"/>
      <c r="EV289" s="43"/>
      <c r="EW289" s="43"/>
      <c r="EX289" s="43"/>
      <c r="EY289" s="43"/>
      <c r="EZ289" s="43"/>
      <c r="FA289" s="43"/>
      <c r="FB289" s="43"/>
      <c r="FC289" s="43"/>
      <c r="FD289" s="43"/>
      <c r="FE289" s="43"/>
      <c r="FF289" s="43"/>
    </row>
    <row r="290" s="66" customFormat="true" ht="15.75" hidden="false" customHeight="true" outlineLevel="0" collapsed="false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P290" s="2"/>
      <c r="Q290" s="2"/>
      <c r="R290" s="2"/>
      <c r="S290" s="3"/>
      <c r="T290" s="4"/>
      <c r="U290" s="4"/>
      <c r="V290" s="2"/>
      <c r="W290" s="2"/>
      <c r="X290" s="2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  <c r="AN290" s="43"/>
      <c r="AO290" s="43"/>
      <c r="AP290" s="43"/>
      <c r="AQ290" s="43"/>
      <c r="AR290" s="43"/>
      <c r="AS290" s="43"/>
      <c r="AT290" s="43"/>
      <c r="AU290" s="43"/>
      <c r="AV290" s="43"/>
      <c r="AW290" s="43"/>
      <c r="AX290" s="43"/>
      <c r="AY290" s="43"/>
      <c r="AZ290" s="43"/>
      <c r="BA290" s="43"/>
      <c r="BB290" s="43"/>
      <c r="BC290" s="43"/>
      <c r="BD290" s="43"/>
      <c r="BE290" s="43"/>
      <c r="BF290" s="43"/>
      <c r="BG290" s="43"/>
      <c r="BH290" s="43"/>
      <c r="BI290" s="43"/>
      <c r="BJ290" s="43"/>
      <c r="BK290" s="43"/>
      <c r="BL290" s="43"/>
      <c r="BM290" s="43"/>
      <c r="BN290" s="43"/>
      <c r="BO290" s="43"/>
      <c r="BP290" s="43"/>
      <c r="BQ290" s="43"/>
      <c r="BR290" s="43"/>
      <c r="BS290" s="43"/>
      <c r="BT290" s="43"/>
      <c r="BU290" s="43"/>
      <c r="BV290" s="43"/>
      <c r="BW290" s="43"/>
      <c r="BX290" s="43"/>
      <c r="BY290" s="43"/>
      <c r="BZ290" s="43"/>
      <c r="CA290" s="43"/>
      <c r="CB290" s="43"/>
      <c r="CC290" s="43"/>
      <c r="CD290" s="43"/>
      <c r="CE290" s="43"/>
      <c r="CF290" s="43"/>
      <c r="CG290" s="43"/>
      <c r="CH290" s="43"/>
      <c r="CI290" s="43"/>
      <c r="CJ290" s="43"/>
      <c r="CK290" s="43"/>
      <c r="CL290" s="43"/>
      <c r="CM290" s="43"/>
      <c r="CN290" s="43"/>
      <c r="CO290" s="43"/>
      <c r="CP290" s="43"/>
      <c r="CQ290" s="43"/>
      <c r="CR290" s="43"/>
      <c r="CS290" s="43"/>
      <c r="CT290" s="43"/>
      <c r="CU290" s="43"/>
      <c r="CV290" s="43"/>
      <c r="CW290" s="43"/>
      <c r="CX290" s="43"/>
      <c r="CY290" s="43"/>
      <c r="CZ290" s="43"/>
      <c r="DA290" s="43"/>
      <c r="DB290" s="43"/>
      <c r="DC290" s="43"/>
      <c r="DD290" s="43"/>
      <c r="DE290" s="43"/>
      <c r="DF290" s="43"/>
      <c r="DG290" s="43"/>
      <c r="DH290" s="43"/>
      <c r="DI290" s="43"/>
      <c r="DJ290" s="43"/>
      <c r="DK290" s="43"/>
      <c r="DL290" s="43"/>
      <c r="DM290" s="43"/>
      <c r="DN290" s="43"/>
      <c r="DO290" s="43"/>
      <c r="DP290" s="43"/>
      <c r="DQ290" s="43"/>
      <c r="DR290" s="43"/>
      <c r="DS290" s="43"/>
      <c r="DT290" s="43"/>
      <c r="DU290" s="43"/>
      <c r="DV290" s="43"/>
      <c r="DW290" s="43"/>
      <c r="DX290" s="43"/>
      <c r="DY290" s="43"/>
      <c r="DZ290" s="43"/>
      <c r="EA290" s="43"/>
      <c r="EB290" s="43"/>
      <c r="EC290" s="43"/>
      <c r="ED290" s="43"/>
      <c r="EE290" s="43"/>
      <c r="EF290" s="43"/>
      <c r="EG290" s="43"/>
      <c r="EH290" s="43"/>
      <c r="EI290" s="43"/>
      <c r="EJ290" s="43"/>
      <c r="EK290" s="43"/>
      <c r="EL290" s="43"/>
      <c r="EM290" s="43"/>
      <c r="EN290" s="43"/>
      <c r="EO290" s="43"/>
      <c r="EP290" s="43"/>
      <c r="EQ290" s="43"/>
      <c r="ER290" s="43"/>
      <c r="ES290" s="43"/>
      <c r="ET290" s="43"/>
      <c r="EU290" s="43"/>
      <c r="EV290" s="43"/>
      <c r="EW290" s="43"/>
      <c r="EX290" s="43"/>
      <c r="EY290" s="43"/>
      <c r="EZ290" s="43"/>
      <c r="FA290" s="43"/>
      <c r="FB290" s="43"/>
      <c r="FC290" s="43"/>
      <c r="FD290" s="43"/>
      <c r="FE290" s="43"/>
      <c r="FF290" s="43"/>
    </row>
    <row r="291" s="66" customFormat="true" ht="15.75" hidden="false" customHeight="true" outlineLevel="0" collapsed="false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P291" s="2"/>
      <c r="Q291" s="2"/>
      <c r="R291" s="2"/>
      <c r="S291" s="3"/>
      <c r="T291" s="4"/>
      <c r="U291" s="4"/>
      <c r="V291" s="2"/>
      <c r="W291" s="2"/>
      <c r="X291" s="2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  <c r="AN291" s="43"/>
      <c r="AO291" s="43"/>
      <c r="AP291" s="43"/>
      <c r="AQ291" s="43"/>
      <c r="AR291" s="43"/>
      <c r="AS291" s="43"/>
      <c r="AT291" s="43"/>
      <c r="AU291" s="43"/>
      <c r="AV291" s="43"/>
      <c r="AW291" s="43"/>
      <c r="AX291" s="43"/>
      <c r="AY291" s="43"/>
      <c r="AZ291" s="43"/>
      <c r="BA291" s="43"/>
      <c r="BB291" s="43"/>
      <c r="BC291" s="43"/>
      <c r="BD291" s="43"/>
      <c r="BE291" s="43"/>
      <c r="BF291" s="43"/>
      <c r="BG291" s="43"/>
      <c r="BH291" s="43"/>
      <c r="BI291" s="43"/>
      <c r="BJ291" s="43"/>
      <c r="BK291" s="43"/>
      <c r="BL291" s="43"/>
      <c r="BM291" s="43"/>
      <c r="BN291" s="43"/>
      <c r="BO291" s="43"/>
      <c r="BP291" s="43"/>
      <c r="BQ291" s="43"/>
      <c r="BR291" s="43"/>
      <c r="BS291" s="43"/>
      <c r="BT291" s="43"/>
      <c r="BU291" s="43"/>
      <c r="BV291" s="43"/>
      <c r="BW291" s="43"/>
      <c r="BX291" s="43"/>
      <c r="BY291" s="43"/>
      <c r="BZ291" s="43"/>
      <c r="CA291" s="43"/>
      <c r="CB291" s="43"/>
      <c r="CC291" s="43"/>
      <c r="CD291" s="43"/>
      <c r="CE291" s="43"/>
      <c r="CF291" s="43"/>
      <c r="CG291" s="43"/>
      <c r="CH291" s="43"/>
      <c r="CI291" s="43"/>
      <c r="CJ291" s="43"/>
      <c r="CK291" s="43"/>
      <c r="CL291" s="43"/>
      <c r="CM291" s="43"/>
      <c r="CN291" s="43"/>
      <c r="CO291" s="43"/>
      <c r="CP291" s="43"/>
      <c r="CQ291" s="43"/>
      <c r="CR291" s="43"/>
      <c r="CS291" s="43"/>
      <c r="CT291" s="43"/>
      <c r="CU291" s="43"/>
      <c r="CV291" s="43"/>
      <c r="CW291" s="43"/>
      <c r="CX291" s="43"/>
      <c r="CY291" s="43"/>
      <c r="CZ291" s="43"/>
      <c r="DA291" s="43"/>
      <c r="DB291" s="43"/>
      <c r="DC291" s="43"/>
      <c r="DD291" s="43"/>
      <c r="DE291" s="43"/>
      <c r="DF291" s="43"/>
      <c r="DG291" s="43"/>
      <c r="DH291" s="43"/>
      <c r="DI291" s="43"/>
      <c r="DJ291" s="43"/>
      <c r="DK291" s="43"/>
      <c r="DL291" s="43"/>
      <c r="DM291" s="43"/>
      <c r="DN291" s="43"/>
      <c r="DO291" s="43"/>
      <c r="DP291" s="43"/>
      <c r="DQ291" s="43"/>
      <c r="DR291" s="43"/>
      <c r="DS291" s="43"/>
      <c r="DT291" s="43"/>
      <c r="DU291" s="43"/>
      <c r="DV291" s="43"/>
      <c r="DW291" s="43"/>
      <c r="DX291" s="43"/>
      <c r="DY291" s="43"/>
      <c r="DZ291" s="43"/>
      <c r="EA291" s="43"/>
      <c r="EB291" s="43"/>
      <c r="EC291" s="43"/>
      <c r="ED291" s="43"/>
      <c r="EE291" s="43"/>
      <c r="EF291" s="43"/>
      <c r="EG291" s="43"/>
      <c r="EH291" s="43"/>
      <c r="EI291" s="43"/>
      <c r="EJ291" s="43"/>
      <c r="EK291" s="43"/>
      <c r="EL291" s="43"/>
      <c r="EM291" s="43"/>
      <c r="EN291" s="43"/>
      <c r="EO291" s="43"/>
      <c r="EP291" s="43"/>
      <c r="EQ291" s="43"/>
      <c r="ER291" s="43"/>
      <c r="ES291" s="43"/>
      <c r="ET291" s="43"/>
      <c r="EU291" s="43"/>
      <c r="EV291" s="43"/>
      <c r="EW291" s="43"/>
      <c r="EX291" s="43"/>
      <c r="EY291" s="43"/>
      <c r="EZ291" s="43"/>
      <c r="FA291" s="43"/>
      <c r="FB291" s="43"/>
      <c r="FC291" s="43"/>
      <c r="FD291" s="43"/>
      <c r="FE291" s="43"/>
      <c r="FF291" s="43"/>
    </row>
    <row r="292" s="66" customFormat="true" ht="15.75" hidden="false" customHeight="true" outlineLevel="0" collapsed="false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P292" s="2"/>
      <c r="Q292" s="2"/>
      <c r="R292" s="2"/>
      <c r="S292" s="3"/>
      <c r="T292" s="4"/>
      <c r="U292" s="4"/>
      <c r="V292" s="2"/>
      <c r="W292" s="2"/>
      <c r="X292" s="2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  <c r="AN292" s="43"/>
      <c r="AO292" s="43"/>
      <c r="AP292" s="43"/>
      <c r="AQ292" s="43"/>
      <c r="AR292" s="43"/>
      <c r="AS292" s="43"/>
      <c r="AT292" s="43"/>
      <c r="AU292" s="43"/>
      <c r="AV292" s="43"/>
      <c r="AW292" s="43"/>
      <c r="AX292" s="43"/>
      <c r="AY292" s="43"/>
      <c r="AZ292" s="43"/>
      <c r="BA292" s="43"/>
      <c r="BB292" s="43"/>
      <c r="BC292" s="43"/>
      <c r="BD292" s="43"/>
      <c r="BE292" s="43"/>
      <c r="BF292" s="43"/>
      <c r="BG292" s="43"/>
      <c r="BH292" s="43"/>
      <c r="BI292" s="43"/>
      <c r="BJ292" s="43"/>
      <c r="BK292" s="43"/>
      <c r="BL292" s="43"/>
      <c r="BM292" s="43"/>
      <c r="BN292" s="43"/>
      <c r="BO292" s="43"/>
      <c r="BP292" s="43"/>
      <c r="BQ292" s="43"/>
      <c r="BR292" s="43"/>
      <c r="BS292" s="43"/>
      <c r="BT292" s="43"/>
      <c r="BU292" s="43"/>
      <c r="BV292" s="43"/>
      <c r="BW292" s="43"/>
      <c r="BX292" s="43"/>
      <c r="BY292" s="43"/>
      <c r="BZ292" s="43"/>
      <c r="CA292" s="43"/>
      <c r="CB292" s="43"/>
      <c r="CC292" s="43"/>
      <c r="CD292" s="43"/>
      <c r="CE292" s="43"/>
      <c r="CF292" s="43"/>
      <c r="CG292" s="43"/>
      <c r="CH292" s="43"/>
      <c r="CI292" s="43"/>
      <c r="CJ292" s="43"/>
      <c r="CK292" s="43"/>
      <c r="CL292" s="43"/>
      <c r="CM292" s="43"/>
      <c r="CN292" s="43"/>
      <c r="CO292" s="43"/>
      <c r="CP292" s="43"/>
      <c r="CQ292" s="43"/>
      <c r="CR292" s="43"/>
      <c r="CS292" s="43"/>
      <c r="CT292" s="43"/>
      <c r="CU292" s="43"/>
      <c r="CV292" s="43"/>
      <c r="CW292" s="43"/>
      <c r="CX292" s="43"/>
      <c r="CY292" s="43"/>
      <c r="CZ292" s="43"/>
      <c r="DA292" s="43"/>
      <c r="DB292" s="43"/>
      <c r="DC292" s="43"/>
      <c r="DD292" s="43"/>
      <c r="DE292" s="43"/>
      <c r="DF292" s="43"/>
      <c r="DG292" s="43"/>
      <c r="DH292" s="43"/>
      <c r="DI292" s="43"/>
      <c r="DJ292" s="43"/>
      <c r="DK292" s="43"/>
      <c r="DL292" s="43"/>
      <c r="DM292" s="43"/>
      <c r="DN292" s="43"/>
      <c r="DO292" s="43"/>
      <c r="DP292" s="43"/>
      <c r="DQ292" s="43"/>
      <c r="DR292" s="43"/>
      <c r="DS292" s="43"/>
      <c r="DT292" s="43"/>
      <c r="DU292" s="43"/>
      <c r="DV292" s="43"/>
      <c r="DW292" s="43"/>
      <c r="DX292" s="43"/>
      <c r="DY292" s="43"/>
      <c r="DZ292" s="43"/>
      <c r="EA292" s="43"/>
      <c r="EB292" s="43"/>
      <c r="EC292" s="43"/>
      <c r="ED292" s="43"/>
      <c r="EE292" s="43"/>
      <c r="EF292" s="43"/>
      <c r="EG292" s="43"/>
      <c r="EH292" s="43"/>
      <c r="EI292" s="43"/>
      <c r="EJ292" s="43"/>
      <c r="EK292" s="43"/>
      <c r="EL292" s="43"/>
      <c r="EM292" s="43"/>
      <c r="EN292" s="43"/>
      <c r="EO292" s="43"/>
      <c r="EP292" s="43"/>
      <c r="EQ292" s="43"/>
      <c r="ER292" s="43"/>
      <c r="ES292" s="43"/>
      <c r="ET292" s="43"/>
      <c r="EU292" s="43"/>
      <c r="EV292" s="43"/>
      <c r="EW292" s="43"/>
      <c r="EX292" s="43"/>
      <c r="EY292" s="43"/>
      <c r="EZ292" s="43"/>
      <c r="FA292" s="43"/>
      <c r="FB292" s="43"/>
      <c r="FC292" s="43"/>
      <c r="FD292" s="43"/>
      <c r="FE292" s="43"/>
      <c r="FF292" s="43"/>
    </row>
    <row r="293" s="43" customFormat="true" ht="15.75" hidden="false" customHeight="true" outlineLevel="0" collapsed="false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P293" s="2"/>
      <c r="Q293" s="2"/>
      <c r="R293" s="2"/>
      <c r="S293" s="3"/>
      <c r="T293" s="4"/>
      <c r="U293" s="4"/>
      <c r="V293" s="2"/>
      <c r="W293" s="2"/>
      <c r="X293" s="2"/>
    </row>
    <row r="294" s="43" customFormat="true" ht="15.75" hidden="true" customHeight="true" outlineLevel="0" collapsed="false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P294" s="2"/>
      <c r="Q294" s="2"/>
      <c r="R294" s="2"/>
      <c r="S294" s="3"/>
      <c r="T294" s="4"/>
      <c r="U294" s="4"/>
      <c r="V294" s="2"/>
      <c r="W294" s="2"/>
      <c r="X294" s="2"/>
    </row>
    <row r="295" s="43" customFormat="true" ht="15.75" hidden="false" customHeight="true" outlineLevel="0" collapsed="false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P295" s="2"/>
      <c r="Q295" s="2"/>
      <c r="R295" s="2"/>
      <c r="S295" s="3"/>
      <c r="T295" s="4"/>
      <c r="U295" s="4"/>
      <c r="V295" s="2"/>
      <c r="W295" s="2"/>
      <c r="X295" s="2"/>
    </row>
    <row r="296" s="43" customFormat="true" ht="15.75" hidden="false" customHeight="true" outlineLevel="0" collapsed="false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P296" s="2"/>
      <c r="Q296" s="2"/>
      <c r="R296" s="2"/>
      <c r="S296" s="3"/>
      <c r="T296" s="4"/>
      <c r="U296" s="4"/>
      <c r="V296" s="2"/>
      <c r="W296" s="2"/>
      <c r="X296" s="2"/>
    </row>
    <row r="297" s="43" customFormat="true" ht="15.75" hidden="false" customHeight="true" outlineLevel="0" collapsed="false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P297" s="2"/>
      <c r="Q297" s="2"/>
      <c r="R297" s="2"/>
      <c r="S297" s="3"/>
      <c r="T297" s="4"/>
      <c r="U297" s="4"/>
      <c r="V297" s="2"/>
      <c r="W297" s="2"/>
      <c r="X297" s="2"/>
    </row>
    <row r="298" s="43" customFormat="true" ht="15.75" hidden="false" customHeight="true" outlineLevel="0" collapsed="false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P298" s="2"/>
      <c r="Q298" s="2"/>
      <c r="R298" s="2"/>
      <c r="S298" s="3"/>
      <c r="T298" s="4"/>
      <c r="U298" s="4"/>
      <c r="V298" s="2"/>
      <c r="W298" s="2"/>
      <c r="X298" s="2"/>
    </row>
    <row r="299" s="43" customFormat="true" ht="15.75" hidden="false" customHeight="true" outlineLevel="0" collapsed="false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P299" s="2"/>
      <c r="Q299" s="2"/>
      <c r="R299" s="2"/>
      <c r="S299" s="3"/>
      <c r="T299" s="4"/>
      <c r="U299" s="4"/>
      <c r="V299" s="2"/>
      <c r="W299" s="2"/>
      <c r="X299" s="2"/>
    </row>
    <row r="300" s="43" customFormat="true" ht="15.75" hidden="false" customHeight="true" outlineLevel="0" collapsed="false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P300" s="2"/>
      <c r="Q300" s="2"/>
      <c r="R300" s="2"/>
      <c r="S300" s="3"/>
      <c r="T300" s="4"/>
      <c r="U300" s="4"/>
      <c r="V300" s="2"/>
      <c r="W300" s="2"/>
      <c r="X300" s="2"/>
    </row>
    <row r="301" s="43" customFormat="true" ht="15.75" hidden="false" customHeight="true" outlineLevel="0" collapsed="false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P301" s="2"/>
      <c r="Q301" s="2"/>
      <c r="R301" s="2"/>
      <c r="S301" s="3"/>
      <c r="T301" s="4"/>
      <c r="U301" s="4"/>
      <c r="V301" s="2"/>
      <c r="W301" s="2"/>
      <c r="X301" s="2"/>
    </row>
    <row r="302" s="43" customFormat="true" ht="15.75" hidden="false" customHeight="true" outlineLevel="0" collapsed="false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P302" s="2"/>
      <c r="Q302" s="2"/>
      <c r="R302" s="2"/>
      <c r="S302" s="3"/>
      <c r="T302" s="4"/>
      <c r="U302" s="4"/>
      <c r="V302" s="2"/>
      <c r="W302" s="2"/>
      <c r="X302" s="2"/>
    </row>
    <row r="303" s="43" customFormat="true" ht="15.75" hidden="false" customHeight="true" outlineLevel="0" collapsed="false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P303" s="2"/>
      <c r="Q303" s="2"/>
      <c r="R303" s="2"/>
      <c r="S303" s="3"/>
      <c r="T303" s="4"/>
      <c r="U303" s="4"/>
      <c r="V303" s="2"/>
      <c r="W303" s="2"/>
      <c r="X303" s="2"/>
    </row>
    <row r="304" s="43" customFormat="true" ht="15.75" hidden="false" customHeight="true" outlineLevel="0" collapsed="false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P304" s="2"/>
      <c r="Q304" s="2"/>
      <c r="R304" s="2"/>
      <c r="S304" s="3"/>
      <c r="T304" s="4"/>
      <c r="U304" s="4"/>
      <c r="V304" s="2"/>
      <c r="W304" s="2"/>
      <c r="X304" s="2"/>
    </row>
    <row r="305" s="43" customFormat="true" ht="15.75" hidden="false" customHeight="true" outlineLevel="0" collapsed="false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P305" s="2"/>
      <c r="Q305" s="2"/>
      <c r="R305" s="2"/>
      <c r="S305" s="3"/>
      <c r="T305" s="4"/>
      <c r="U305" s="4"/>
      <c r="V305" s="2"/>
      <c r="W305" s="2"/>
      <c r="X305" s="2"/>
    </row>
    <row r="306" s="43" customFormat="true" ht="15.75" hidden="false" customHeight="true" outlineLevel="0" collapsed="false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P306" s="2"/>
      <c r="Q306" s="2"/>
      <c r="R306" s="2"/>
      <c r="S306" s="3"/>
      <c r="T306" s="4"/>
      <c r="U306" s="4"/>
      <c r="V306" s="2"/>
      <c r="W306" s="2"/>
      <c r="X306" s="2"/>
    </row>
    <row r="307" s="43" customFormat="true" ht="15.75" hidden="false" customHeight="true" outlineLevel="0" collapsed="false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P307" s="2"/>
      <c r="Q307" s="2"/>
      <c r="R307" s="2"/>
      <c r="S307" s="3"/>
      <c r="T307" s="4"/>
      <c r="U307" s="4"/>
      <c r="V307" s="2"/>
      <c r="W307" s="2"/>
      <c r="X307" s="2"/>
    </row>
    <row r="308" s="43" customFormat="true" ht="15.75" hidden="false" customHeight="true" outlineLevel="0" collapsed="false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P308" s="2"/>
      <c r="Q308" s="2"/>
      <c r="R308" s="2"/>
      <c r="S308" s="3"/>
      <c r="T308" s="4"/>
      <c r="U308" s="4"/>
      <c r="V308" s="2"/>
      <c r="W308" s="2"/>
      <c r="X308" s="2"/>
    </row>
    <row r="309" s="43" customFormat="true" ht="15.75" hidden="false" customHeight="true" outlineLevel="0" collapsed="false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P309" s="2"/>
      <c r="Q309" s="2"/>
      <c r="R309" s="2"/>
      <c r="S309" s="3"/>
      <c r="T309" s="4"/>
      <c r="U309" s="4"/>
      <c r="V309" s="2"/>
      <c r="W309" s="2"/>
      <c r="X309" s="2"/>
    </row>
    <row r="310" s="43" customFormat="true" ht="15.75" hidden="false" customHeight="true" outlineLevel="0" collapsed="false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P310" s="2"/>
      <c r="Q310" s="2"/>
      <c r="R310" s="2"/>
      <c r="S310" s="3"/>
      <c r="T310" s="4"/>
      <c r="U310" s="4"/>
      <c r="V310" s="2"/>
      <c r="W310" s="2"/>
      <c r="X310" s="2"/>
    </row>
    <row r="311" s="43" customFormat="true" ht="15.75" hidden="false" customHeight="true" outlineLevel="0" collapsed="false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P311" s="2"/>
      <c r="Q311" s="2"/>
      <c r="R311" s="2"/>
      <c r="S311" s="3"/>
      <c r="T311" s="4"/>
      <c r="U311" s="4"/>
      <c r="V311" s="2"/>
      <c r="W311" s="2"/>
      <c r="X311" s="2"/>
    </row>
    <row r="312" s="43" customFormat="true" ht="15.75" hidden="false" customHeight="true" outlineLevel="0" collapsed="false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P312" s="2"/>
      <c r="Q312" s="2"/>
      <c r="R312" s="2"/>
      <c r="S312" s="3"/>
      <c r="T312" s="4"/>
      <c r="U312" s="4"/>
      <c r="V312" s="2"/>
      <c r="W312" s="2"/>
      <c r="X312" s="2"/>
    </row>
    <row r="313" s="43" customFormat="true" ht="15.75" hidden="false" customHeight="true" outlineLevel="0" collapsed="false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P313" s="2"/>
      <c r="Q313" s="2"/>
      <c r="R313" s="2"/>
      <c r="S313" s="3"/>
      <c r="T313" s="4"/>
      <c r="U313" s="4"/>
      <c r="V313" s="2"/>
      <c r="W313" s="2"/>
      <c r="X313" s="2"/>
    </row>
    <row r="314" s="43" customFormat="true" ht="15.75" hidden="false" customHeight="true" outlineLevel="0" collapsed="false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P314" s="2"/>
      <c r="Q314" s="2"/>
      <c r="R314" s="2"/>
      <c r="S314" s="3"/>
      <c r="T314" s="4"/>
      <c r="U314" s="4"/>
      <c r="V314" s="2"/>
      <c r="W314" s="2"/>
      <c r="X314" s="2"/>
    </row>
    <row r="315" s="43" customFormat="true" ht="15.75" hidden="false" customHeight="true" outlineLevel="0" collapsed="false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P315" s="2"/>
      <c r="Q315" s="2"/>
      <c r="R315" s="2"/>
      <c r="S315" s="3"/>
      <c r="T315" s="4"/>
      <c r="U315" s="4"/>
      <c r="V315" s="2"/>
      <c r="W315" s="2"/>
      <c r="X315" s="2"/>
    </row>
    <row r="316" s="43" customFormat="true" ht="15.75" hidden="false" customHeight="true" outlineLevel="0" collapsed="false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P316" s="2"/>
      <c r="Q316" s="2"/>
      <c r="R316" s="2"/>
      <c r="S316" s="3"/>
      <c r="T316" s="4"/>
      <c r="U316" s="4"/>
      <c r="V316" s="2"/>
      <c r="W316" s="2"/>
      <c r="X316" s="2"/>
    </row>
    <row r="317" s="43" customFormat="true" ht="15.75" hidden="false" customHeight="true" outlineLevel="0" collapsed="false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P317" s="2"/>
      <c r="Q317" s="2"/>
      <c r="R317" s="2"/>
      <c r="S317" s="3"/>
      <c r="T317" s="4"/>
      <c r="U317" s="4"/>
      <c r="V317" s="2"/>
      <c r="W317" s="2"/>
      <c r="X317" s="2"/>
    </row>
    <row r="318" s="43" customFormat="true" ht="15.75" hidden="false" customHeight="true" outlineLevel="0" collapsed="false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P318" s="2"/>
      <c r="Q318" s="2"/>
      <c r="R318" s="2"/>
      <c r="S318" s="3"/>
      <c r="T318" s="4"/>
      <c r="U318" s="4"/>
      <c r="V318" s="2"/>
      <c r="W318" s="2"/>
      <c r="X318" s="2"/>
    </row>
    <row r="319" s="43" customFormat="true" ht="15.75" hidden="false" customHeight="true" outlineLevel="0" collapsed="false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P319" s="2"/>
      <c r="Q319" s="2"/>
      <c r="R319" s="2"/>
      <c r="S319" s="3"/>
      <c r="T319" s="4"/>
      <c r="U319" s="4"/>
      <c r="V319" s="2"/>
      <c r="W319" s="2"/>
      <c r="X319" s="2"/>
    </row>
    <row r="320" s="43" customFormat="true" ht="15.75" hidden="false" customHeight="true" outlineLevel="0" collapsed="false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P320" s="2"/>
      <c r="Q320" s="2"/>
      <c r="R320" s="2"/>
      <c r="S320" s="3"/>
      <c r="T320" s="4"/>
      <c r="U320" s="4"/>
      <c r="V320" s="2"/>
      <c r="W320" s="2"/>
      <c r="X320" s="2"/>
    </row>
    <row r="321" s="43" customFormat="true" ht="15.75" hidden="false" customHeight="true" outlineLevel="0" collapsed="false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P321" s="2"/>
      <c r="Q321" s="2"/>
      <c r="R321" s="2"/>
      <c r="S321" s="3"/>
      <c r="T321" s="4"/>
      <c r="U321" s="4"/>
      <c r="V321" s="2"/>
      <c r="W321" s="2"/>
      <c r="X321" s="2"/>
    </row>
    <row r="322" s="43" customFormat="true" ht="15.75" hidden="false" customHeight="true" outlineLevel="0" collapsed="false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P322" s="2"/>
      <c r="Q322" s="2"/>
      <c r="R322" s="2"/>
      <c r="S322" s="3"/>
      <c r="T322" s="4"/>
      <c r="U322" s="4"/>
      <c r="V322" s="2"/>
      <c r="W322" s="2"/>
      <c r="X322" s="2"/>
    </row>
    <row r="323" s="43" customFormat="true" ht="15.75" hidden="false" customHeight="true" outlineLevel="0" collapsed="false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P323" s="2"/>
      <c r="Q323" s="2"/>
      <c r="R323" s="2"/>
      <c r="S323" s="3"/>
      <c r="T323" s="4"/>
      <c r="U323" s="4"/>
      <c r="V323" s="2"/>
      <c r="W323" s="2"/>
      <c r="X323" s="2"/>
    </row>
    <row r="324" s="43" customFormat="true" ht="15.75" hidden="false" customHeight="true" outlineLevel="0" collapsed="false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P324" s="2"/>
      <c r="Q324" s="2"/>
      <c r="R324" s="2"/>
      <c r="S324" s="3"/>
      <c r="T324" s="4"/>
      <c r="U324" s="4"/>
      <c r="V324" s="2"/>
      <c r="W324" s="2"/>
      <c r="X324" s="2"/>
    </row>
    <row r="325" s="43" customFormat="true" ht="15.75" hidden="false" customHeight="true" outlineLevel="0" collapsed="false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P325" s="2"/>
      <c r="Q325" s="2"/>
      <c r="R325" s="2"/>
      <c r="S325" s="3"/>
      <c r="T325" s="4"/>
      <c r="U325" s="4"/>
      <c r="V325" s="2"/>
      <c r="W325" s="2"/>
      <c r="X325" s="2"/>
    </row>
    <row r="326" s="43" customFormat="true" ht="15.75" hidden="false" customHeight="true" outlineLevel="0" collapsed="false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P326" s="2"/>
      <c r="Q326" s="2"/>
      <c r="R326" s="2"/>
      <c r="S326" s="3"/>
      <c r="T326" s="4"/>
      <c r="U326" s="4"/>
      <c r="V326" s="2"/>
      <c r="W326" s="2"/>
      <c r="X326" s="2"/>
    </row>
    <row r="327" s="43" customFormat="true" ht="15.75" hidden="false" customHeight="true" outlineLevel="0" collapsed="false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P327" s="2"/>
      <c r="Q327" s="2"/>
      <c r="R327" s="2"/>
      <c r="S327" s="3"/>
      <c r="T327" s="4"/>
      <c r="U327" s="4"/>
      <c r="V327" s="2"/>
      <c r="W327" s="2"/>
      <c r="X327" s="2"/>
    </row>
    <row r="328" s="43" customFormat="true" ht="15.75" hidden="false" customHeight="true" outlineLevel="0" collapsed="false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P328" s="2"/>
      <c r="Q328" s="2"/>
      <c r="R328" s="2"/>
      <c r="S328" s="3"/>
      <c r="T328" s="4"/>
      <c r="U328" s="4"/>
      <c r="V328" s="2"/>
      <c r="W328" s="2"/>
      <c r="X328" s="2"/>
    </row>
    <row r="329" s="43" customFormat="true" ht="15.75" hidden="false" customHeight="true" outlineLevel="0" collapsed="false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P329" s="2"/>
      <c r="Q329" s="2"/>
      <c r="R329" s="2"/>
      <c r="S329" s="3"/>
      <c r="T329" s="4"/>
      <c r="U329" s="4"/>
      <c r="V329" s="2"/>
      <c r="W329" s="2"/>
      <c r="X329" s="2"/>
    </row>
    <row r="330" s="43" customFormat="true" ht="15.75" hidden="false" customHeight="true" outlineLevel="0" collapsed="false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P330" s="2"/>
      <c r="Q330" s="2"/>
      <c r="R330" s="2"/>
      <c r="S330" s="3"/>
      <c r="T330" s="4"/>
      <c r="U330" s="4"/>
      <c r="V330" s="2"/>
      <c r="W330" s="2"/>
      <c r="X330" s="2"/>
    </row>
    <row r="331" s="43" customFormat="true" ht="15.75" hidden="false" customHeight="true" outlineLevel="0" collapsed="false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P331" s="2"/>
      <c r="Q331" s="2"/>
      <c r="R331" s="2"/>
      <c r="S331" s="3"/>
      <c r="T331" s="4"/>
      <c r="U331" s="4"/>
      <c r="V331" s="2"/>
      <c r="W331" s="2"/>
      <c r="X331" s="2"/>
    </row>
    <row r="332" s="43" customFormat="true" ht="15.75" hidden="false" customHeight="true" outlineLevel="0" collapsed="false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P332" s="2"/>
      <c r="Q332" s="2"/>
      <c r="R332" s="2"/>
      <c r="S332" s="3"/>
      <c r="T332" s="4"/>
      <c r="U332" s="4"/>
      <c r="V332" s="2"/>
      <c r="W332" s="2"/>
      <c r="X332" s="2"/>
    </row>
    <row r="333" s="43" customFormat="true" ht="15.75" hidden="false" customHeight="true" outlineLevel="0" collapsed="false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P333" s="2"/>
      <c r="Q333" s="2"/>
      <c r="R333" s="2"/>
      <c r="S333" s="3"/>
      <c r="T333" s="4"/>
      <c r="U333" s="4"/>
      <c r="V333" s="2"/>
      <c r="W333" s="2"/>
      <c r="X333" s="2"/>
    </row>
    <row r="334" s="43" customFormat="true" ht="15.75" hidden="false" customHeight="true" outlineLevel="0" collapsed="false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P334" s="2"/>
      <c r="Q334" s="2"/>
      <c r="R334" s="2"/>
      <c r="S334" s="3"/>
      <c r="T334" s="4"/>
      <c r="U334" s="4"/>
      <c r="V334" s="2"/>
      <c r="W334" s="2"/>
      <c r="X334" s="2"/>
    </row>
    <row r="335" s="43" customFormat="true" ht="15.75" hidden="false" customHeight="true" outlineLevel="0" collapsed="false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P335" s="2"/>
      <c r="Q335" s="2"/>
      <c r="R335" s="2"/>
      <c r="S335" s="3"/>
      <c r="T335" s="4"/>
      <c r="U335" s="4"/>
      <c r="V335" s="2"/>
      <c r="W335" s="2"/>
      <c r="X335" s="2"/>
    </row>
    <row r="336" s="43" customFormat="true" ht="15.75" hidden="false" customHeight="true" outlineLevel="0" collapsed="false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P336" s="2"/>
      <c r="Q336" s="2"/>
      <c r="R336" s="2"/>
      <c r="S336" s="3"/>
      <c r="T336" s="4"/>
      <c r="U336" s="4"/>
      <c r="V336" s="2"/>
      <c r="W336" s="2"/>
      <c r="X336" s="2"/>
    </row>
    <row r="337" s="43" customFormat="true" ht="15.75" hidden="false" customHeight="true" outlineLevel="0" collapsed="false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P337" s="2"/>
      <c r="Q337" s="2"/>
      <c r="R337" s="2"/>
      <c r="S337" s="3"/>
      <c r="T337" s="4"/>
      <c r="U337" s="4"/>
      <c r="V337" s="2"/>
      <c r="W337" s="2"/>
      <c r="X337" s="2"/>
    </row>
    <row r="338" s="43" customFormat="true" ht="15.75" hidden="false" customHeight="true" outlineLevel="0" collapsed="false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P338" s="2"/>
      <c r="Q338" s="2"/>
      <c r="R338" s="2"/>
      <c r="S338" s="3"/>
      <c r="T338" s="4"/>
      <c r="U338" s="4"/>
      <c r="V338" s="2"/>
      <c r="W338" s="2"/>
      <c r="X338" s="2"/>
    </row>
    <row r="339" s="43" customFormat="true" ht="15.75" hidden="false" customHeight="true" outlineLevel="0" collapsed="false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P339" s="2"/>
      <c r="Q339" s="2"/>
      <c r="R339" s="2"/>
      <c r="S339" s="3"/>
      <c r="T339" s="4"/>
      <c r="U339" s="4"/>
      <c r="V339" s="2"/>
      <c r="W339" s="2"/>
      <c r="X339" s="2"/>
    </row>
    <row r="340" s="43" customFormat="true" ht="15.75" hidden="false" customHeight="true" outlineLevel="0" collapsed="false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P340" s="2"/>
      <c r="Q340" s="2"/>
      <c r="R340" s="2"/>
      <c r="S340" s="3"/>
      <c r="T340" s="4"/>
      <c r="U340" s="4"/>
      <c r="V340" s="2"/>
      <c r="W340" s="2"/>
      <c r="X340" s="2"/>
    </row>
    <row r="341" s="43" customFormat="true" ht="15.75" hidden="false" customHeight="true" outlineLevel="0" collapsed="false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P341" s="2"/>
      <c r="Q341" s="2"/>
      <c r="R341" s="2"/>
      <c r="S341" s="3"/>
      <c r="T341" s="4"/>
      <c r="U341" s="4"/>
      <c r="V341" s="2"/>
      <c r="W341" s="2"/>
      <c r="X341" s="2"/>
    </row>
    <row r="342" s="43" customFormat="true" ht="15.75" hidden="false" customHeight="true" outlineLevel="0" collapsed="false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P342" s="2"/>
      <c r="Q342" s="2"/>
      <c r="R342" s="2"/>
      <c r="S342" s="3"/>
      <c r="T342" s="4"/>
      <c r="U342" s="4"/>
      <c r="V342" s="2"/>
      <c r="W342" s="2"/>
      <c r="X342" s="2"/>
    </row>
    <row r="343" s="43" customFormat="true" ht="15.75" hidden="false" customHeight="true" outlineLevel="0" collapsed="false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P343" s="2"/>
      <c r="Q343" s="2"/>
      <c r="R343" s="2"/>
      <c r="S343" s="3"/>
      <c r="T343" s="4"/>
      <c r="U343" s="4"/>
      <c r="V343" s="2"/>
      <c r="W343" s="2"/>
      <c r="X343" s="2"/>
    </row>
    <row r="344" s="43" customFormat="true" ht="15.75" hidden="false" customHeight="true" outlineLevel="0" collapsed="false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P344" s="2"/>
      <c r="Q344" s="2"/>
      <c r="R344" s="2"/>
      <c r="S344" s="3"/>
      <c r="T344" s="4"/>
      <c r="U344" s="4"/>
      <c r="V344" s="2"/>
      <c r="W344" s="2"/>
      <c r="X344" s="2"/>
    </row>
    <row r="345" s="43" customFormat="true" ht="15.75" hidden="false" customHeight="true" outlineLevel="0" collapsed="false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P345" s="2"/>
      <c r="Q345" s="2"/>
      <c r="R345" s="2"/>
      <c r="S345" s="3"/>
      <c r="T345" s="4"/>
      <c r="U345" s="4"/>
      <c r="V345" s="2"/>
      <c r="W345" s="2"/>
      <c r="X345" s="2"/>
    </row>
    <row r="346" s="43" customFormat="true" ht="15.75" hidden="false" customHeight="true" outlineLevel="0" collapsed="false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P346" s="2"/>
      <c r="Q346" s="2"/>
      <c r="R346" s="2"/>
      <c r="S346" s="3"/>
      <c r="T346" s="4"/>
      <c r="U346" s="4"/>
      <c r="V346" s="2"/>
      <c r="W346" s="2"/>
      <c r="X346" s="2"/>
    </row>
    <row r="347" s="43" customFormat="true" ht="15.75" hidden="false" customHeight="true" outlineLevel="0" collapsed="false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P347" s="2"/>
      <c r="Q347" s="2"/>
      <c r="R347" s="2"/>
      <c r="S347" s="3"/>
      <c r="T347" s="4"/>
      <c r="U347" s="4"/>
      <c r="V347" s="2"/>
      <c r="W347" s="2"/>
      <c r="X347" s="2"/>
    </row>
    <row r="348" s="43" customFormat="true" ht="15.75" hidden="false" customHeight="true" outlineLevel="0" collapsed="false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P348" s="2"/>
      <c r="Q348" s="2"/>
      <c r="R348" s="2"/>
      <c r="S348" s="3"/>
      <c r="T348" s="4"/>
      <c r="U348" s="4"/>
      <c r="V348" s="2"/>
      <c r="W348" s="2"/>
      <c r="X348" s="2"/>
    </row>
    <row r="349" s="43" customFormat="true" ht="15.75" hidden="false" customHeight="true" outlineLevel="0" collapsed="false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P349" s="2"/>
      <c r="Q349" s="2"/>
      <c r="R349" s="2"/>
      <c r="S349" s="3"/>
      <c r="T349" s="4"/>
      <c r="U349" s="4"/>
      <c r="V349" s="2"/>
      <c r="W349" s="2"/>
      <c r="X349" s="2"/>
    </row>
    <row r="350" s="43" customFormat="true" ht="15.75" hidden="false" customHeight="true" outlineLevel="0" collapsed="false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P350" s="2"/>
      <c r="Q350" s="2"/>
      <c r="R350" s="2"/>
      <c r="S350" s="3"/>
      <c r="T350" s="4"/>
      <c r="U350" s="4"/>
      <c r="V350" s="2"/>
      <c r="W350" s="2"/>
      <c r="X350" s="2"/>
    </row>
    <row r="351" s="43" customFormat="true" ht="15.75" hidden="false" customHeight="true" outlineLevel="0" collapsed="false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P351" s="2"/>
      <c r="Q351" s="2"/>
      <c r="R351" s="2"/>
      <c r="S351" s="3"/>
      <c r="T351" s="4"/>
      <c r="U351" s="4"/>
      <c r="V351" s="2"/>
      <c r="W351" s="2"/>
      <c r="X351" s="2"/>
    </row>
    <row r="352" s="43" customFormat="true" ht="15.75" hidden="false" customHeight="true" outlineLevel="0" collapsed="false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P352" s="2"/>
      <c r="Q352" s="2"/>
      <c r="R352" s="2"/>
      <c r="S352" s="3"/>
      <c r="T352" s="4"/>
      <c r="U352" s="4"/>
      <c r="V352" s="2"/>
      <c r="W352" s="2"/>
      <c r="X352" s="2"/>
    </row>
    <row r="353" s="43" customFormat="true" ht="15.75" hidden="false" customHeight="true" outlineLevel="0" collapsed="false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P353" s="2"/>
      <c r="Q353" s="2"/>
      <c r="R353" s="2"/>
      <c r="S353" s="3"/>
      <c r="T353" s="4"/>
      <c r="U353" s="4"/>
      <c r="V353" s="2"/>
      <c r="W353" s="2"/>
      <c r="X353" s="2"/>
    </row>
    <row r="354" s="43" customFormat="true" ht="15.75" hidden="false" customHeight="true" outlineLevel="0" collapsed="false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P354" s="2"/>
      <c r="Q354" s="2"/>
      <c r="R354" s="2"/>
      <c r="S354" s="3"/>
      <c r="T354" s="4"/>
      <c r="U354" s="4"/>
      <c r="V354" s="2"/>
      <c r="W354" s="2"/>
      <c r="X354" s="2"/>
    </row>
    <row r="355" s="43" customFormat="true" ht="15.75" hidden="false" customHeight="true" outlineLevel="0" collapsed="false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P355" s="2"/>
      <c r="Q355" s="2"/>
      <c r="R355" s="2"/>
      <c r="S355" s="3"/>
      <c r="T355" s="4"/>
      <c r="U355" s="4"/>
      <c r="V355" s="2"/>
      <c r="W355" s="2"/>
      <c r="X355" s="2"/>
    </row>
    <row r="356" s="43" customFormat="true" ht="15.75" hidden="false" customHeight="true" outlineLevel="0" collapsed="false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P356" s="2"/>
      <c r="Q356" s="2"/>
      <c r="R356" s="2"/>
      <c r="S356" s="3"/>
      <c r="T356" s="4"/>
      <c r="U356" s="4"/>
      <c r="V356" s="2"/>
      <c r="W356" s="2"/>
      <c r="X356" s="2"/>
    </row>
    <row r="357" s="43" customFormat="true" ht="15.75" hidden="false" customHeight="true" outlineLevel="0" collapsed="false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P357" s="2"/>
      <c r="Q357" s="2"/>
      <c r="R357" s="2"/>
      <c r="S357" s="3"/>
      <c r="T357" s="4"/>
      <c r="U357" s="4"/>
      <c r="V357" s="2"/>
      <c r="W357" s="2"/>
      <c r="X357" s="2"/>
    </row>
    <row r="358" s="43" customFormat="true" ht="15.75" hidden="false" customHeight="true" outlineLevel="0" collapsed="false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P358" s="2"/>
      <c r="Q358" s="2"/>
      <c r="R358" s="2"/>
      <c r="S358" s="3"/>
      <c r="T358" s="4"/>
      <c r="U358" s="4"/>
      <c r="V358" s="2"/>
      <c r="W358" s="2"/>
      <c r="X358" s="2"/>
    </row>
    <row r="359" s="43" customFormat="true" ht="15.75" hidden="false" customHeight="true" outlineLevel="0" collapsed="false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P359" s="2"/>
      <c r="Q359" s="2"/>
      <c r="R359" s="2"/>
      <c r="S359" s="3"/>
      <c r="T359" s="4"/>
      <c r="U359" s="4"/>
      <c r="V359" s="2"/>
      <c r="W359" s="2"/>
      <c r="X359" s="2"/>
    </row>
    <row r="360" s="43" customFormat="true" ht="15.75" hidden="false" customHeight="true" outlineLevel="0" collapsed="false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P360" s="2"/>
      <c r="Q360" s="2"/>
      <c r="R360" s="2"/>
      <c r="S360" s="3"/>
      <c r="T360" s="4"/>
      <c r="U360" s="4"/>
      <c r="V360" s="2"/>
      <c r="W360" s="2"/>
      <c r="X360" s="2"/>
    </row>
    <row r="361" s="43" customFormat="true" ht="15.75" hidden="false" customHeight="true" outlineLevel="0" collapsed="false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P361" s="2"/>
      <c r="Q361" s="2"/>
      <c r="R361" s="2"/>
      <c r="S361" s="3"/>
      <c r="T361" s="4"/>
      <c r="U361" s="4"/>
      <c r="V361" s="2"/>
      <c r="W361" s="2"/>
      <c r="X361" s="2"/>
    </row>
    <row r="362" s="43" customFormat="true" ht="15.75" hidden="false" customHeight="true" outlineLevel="0" collapsed="false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P362" s="2"/>
      <c r="Q362" s="2"/>
      <c r="R362" s="2"/>
      <c r="S362" s="3"/>
      <c r="T362" s="4"/>
      <c r="U362" s="4"/>
      <c r="V362" s="2"/>
      <c r="W362" s="2"/>
      <c r="X362" s="2"/>
    </row>
    <row r="363" s="43" customFormat="true" ht="15.75" hidden="false" customHeight="true" outlineLevel="0" collapsed="false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P363" s="2"/>
      <c r="Q363" s="2"/>
      <c r="R363" s="2"/>
      <c r="S363" s="3"/>
      <c r="T363" s="4"/>
      <c r="U363" s="4"/>
      <c r="V363" s="2"/>
      <c r="W363" s="2"/>
      <c r="X363" s="2"/>
    </row>
    <row r="364" s="7" customFormat="true" ht="18" hidden="false" customHeight="false" outlineLevel="0" collapsed="false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P364" s="2"/>
      <c r="Q364" s="2"/>
      <c r="R364" s="2"/>
      <c r="S364" s="3"/>
      <c r="T364" s="4"/>
      <c r="U364" s="4"/>
      <c r="V364" s="2"/>
      <c r="W364" s="2"/>
      <c r="X364" s="2"/>
    </row>
    <row r="365" s="7" customFormat="true" ht="18" hidden="false" customHeight="false" outlineLevel="0" collapsed="false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P365" s="2"/>
      <c r="Q365" s="2"/>
      <c r="R365" s="2"/>
      <c r="S365" s="3"/>
      <c r="T365" s="4"/>
      <c r="U365" s="4"/>
      <c r="V365" s="2"/>
      <c r="W365" s="2"/>
      <c r="X365" s="2"/>
    </row>
    <row r="366" s="7" customFormat="true" ht="18" hidden="false" customHeight="false" outlineLevel="0" collapsed="false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P366" s="2"/>
      <c r="Q366" s="2"/>
      <c r="R366" s="2"/>
      <c r="S366" s="3"/>
      <c r="T366" s="4"/>
      <c r="U366" s="4"/>
      <c r="V366" s="2"/>
      <c r="W366" s="2"/>
      <c r="X366" s="2"/>
    </row>
    <row r="367" s="7" customFormat="true" ht="18" hidden="false" customHeight="false" outlineLevel="0" collapsed="false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P367" s="2"/>
      <c r="Q367" s="2"/>
      <c r="R367" s="2"/>
      <c r="S367" s="3"/>
      <c r="T367" s="4"/>
      <c r="U367" s="4"/>
      <c r="V367" s="2"/>
      <c r="W367" s="2"/>
      <c r="X367" s="2"/>
    </row>
    <row r="368" s="7" customFormat="true" ht="18" hidden="false" customHeight="false" outlineLevel="0" collapsed="false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P368" s="2"/>
      <c r="Q368" s="2"/>
      <c r="R368" s="2"/>
      <c r="S368" s="3"/>
      <c r="T368" s="4"/>
      <c r="U368" s="4"/>
      <c r="V368" s="2"/>
      <c r="W368" s="2"/>
      <c r="X368" s="2"/>
    </row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7">
    <mergeCell ref="A3:P3"/>
    <mergeCell ref="A4:A6"/>
    <mergeCell ref="B4:K5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A71:K71"/>
  </mergeCells>
  <dataValidations count="15">
    <dataValidation allowBlank="true" operator="equal" showDropDown="false" showErrorMessage="true" showInputMessage="true" sqref="T47:T58" type="whole">
      <formula1>8</formula1>
      <formula2>0</formula2>
    </dataValidation>
    <dataValidation allowBlank="true" operator="equal" showDropDown="false" showErrorMessage="true" showInputMessage="true" sqref="T37:T46" type="whole">
      <formula1>7</formula1>
      <formula2>0</formula2>
    </dataValidation>
    <dataValidation allowBlank="true" operator="equal" showDropDown="false" showErrorMessage="true" showInputMessage="true" sqref="T27:T36" type="whole">
      <formula1>6</formula1>
      <formula2>0</formula2>
    </dataValidation>
    <dataValidation allowBlank="true" operator="between" showDropDown="false" showErrorMessage="true" showInputMessage="true" sqref="O27:O58" type="list">
      <formula1>Лист1!$E$16:$E$18</formula1>
      <formula2>0</formula2>
    </dataValidation>
    <dataValidation allowBlank="true" operator="between" showDropDown="false" showErrorMessage="true" showInputMessage="true" sqref="S27:S58" type="list">
      <formula1>Лист1!$A$1:$A$54</formula1>
      <formula2>0</formula2>
    </dataValidation>
    <dataValidation allowBlank="true" operator="between" showDropDown="false" showErrorMessage="true" showInputMessage="true" sqref="O7:O26 O59:O70" type="list">
      <formula1>Лист1!$E$16:$E$18</formula1>
      <formula2>0</formula2>
    </dataValidation>
    <dataValidation allowBlank="true" operator="between" showDropDown="false" showErrorMessage="true" showInputMessage="true" sqref="S7:S26 S59:S70" type="list">
      <formula1>Лист1!$A$1:$A$54</formula1>
      <formula2>0</formula2>
    </dataValidation>
    <dataValidation allowBlank="true" operator="equal" showDropDown="false" showErrorMessage="true" showInputMessage="true" sqref="T59:T68" type="whole">
      <formula1>9</formula1>
      <formula2>0</formula2>
    </dataValidation>
    <dataValidation allowBlank="true" operator="equal" showDropDown="false" showErrorMessage="true" showInputMessage="true" sqref="T69:T70" type="whole">
      <formula1>11</formula1>
      <formula2>0</formula2>
    </dataValidation>
    <dataValidation allowBlank="true" operator="equal" showDropDown="false" showErrorMessage="true" showInputMessage="true" sqref="T17:T26" type="whole">
      <formula1>5</formula1>
      <formula2>0</formula2>
    </dataValidation>
    <dataValidation allowBlank="true" operator="lessThanOrEqual" showDropDown="false" showErrorMessage="true" showInputMessage="true" sqref="C7:C16" type="whole">
      <formula1>10</formula1>
      <formula2>0</formula2>
    </dataValidation>
    <dataValidation allowBlank="true" operator="lessThanOrEqual" showDropDown="false" showErrorMessage="true" showInputMessage="true" sqref="E7:E16 K7:K16" type="whole">
      <formula1>6</formula1>
      <formula2>0</formula2>
    </dataValidation>
    <dataValidation allowBlank="true" operator="lessThanOrEqual" showDropDown="false" showErrorMessage="true" showInputMessage="true" sqref="F7:F16 J7:J16" type="whole">
      <formula1>4</formula1>
      <formula2>0</formula2>
    </dataValidation>
    <dataValidation allowBlank="true" operator="between" showDropDown="false" showErrorMessage="true" showInputMessage="true" sqref="L7:L16" type="custom">
      <formula1>SUM(B7:K7)</formula1>
      <formula2>0</formula2>
    </dataValidation>
    <dataValidation allowBlank="true" operator="equal" showDropDown="false" showErrorMessage="true" showInputMessage="true" sqref="T7:T16" type="whole">
      <formula1>4</formula1>
      <formula2>0</formula2>
    </dataValidation>
  </dataValidations>
  <printOptions headings="false" gridLines="false" gridLinesSet="true" horizontalCentered="false" verticalCentered="false"/>
  <pageMargins left="0.354166666666667" right="0.236111111111111" top="0.747916666666667" bottom="0.747916666666667" header="0.511805555555555" footer="0.511805555555555"/>
  <pageSetup paperSize="77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54"/>
  <sheetViews>
    <sheetView showFormulas="false" showGridLines="true" showRowColHeaders="true" showZeros="true" rightToLeft="false" tabSelected="false" showOutlineSymbols="true" defaultGridColor="true" view="normal" topLeftCell="A16" colorId="64" zoomScale="100" zoomScaleNormal="100" zoomScalePageLayoutView="100" workbookViewId="0">
      <selection pane="topLeft" activeCell="K32" activeCellId="0" sqref="K32"/>
    </sheetView>
  </sheetViews>
  <sheetFormatPr defaultRowHeight="14.4" zeroHeight="false" outlineLevelRow="0" outlineLevelCol="0"/>
  <cols>
    <col collapsed="false" customWidth="true" hidden="false" outlineLevel="0" max="1025" min="1" style="0" width="8.67"/>
  </cols>
  <sheetData>
    <row r="1" customFormat="false" ht="14.4" hidden="false" customHeight="false" outlineLevel="0" collapsed="false">
      <c r="A1" s="0" t="s">
        <v>272</v>
      </c>
    </row>
    <row r="2" customFormat="false" ht="14.4" hidden="false" customHeight="false" outlineLevel="0" collapsed="false">
      <c r="A2" s="0" t="s">
        <v>273</v>
      </c>
    </row>
    <row r="3" customFormat="false" ht="14.4" hidden="false" customHeight="false" outlineLevel="0" collapsed="false">
      <c r="A3" s="0" t="s">
        <v>274</v>
      </c>
    </row>
    <row r="4" customFormat="false" ht="14.4" hidden="false" customHeight="false" outlineLevel="0" collapsed="false">
      <c r="A4" s="0" t="s">
        <v>275</v>
      </c>
    </row>
    <row r="5" customFormat="false" ht="14.4" hidden="false" customHeight="false" outlineLevel="0" collapsed="false">
      <c r="A5" s="0" t="s">
        <v>276</v>
      </c>
    </row>
    <row r="6" customFormat="false" ht="14.4" hidden="false" customHeight="false" outlineLevel="0" collapsed="false">
      <c r="A6" s="0" t="s">
        <v>277</v>
      </c>
    </row>
    <row r="7" customFormat="false" ht="14.4" hidden="false" customHeight="false" outlineLevel="0" collapsed="false">
      <c r="A7" s="0" t="s">
        <v>278</v>
      </c>
    </row>
    <row r="8" customFormat="false" ht="14.4" hidden="false" customHeight="false" outlineLevel="0" collapsed="false">
      <c r="A8" s="0" t="s">
        <v>279</v>
      </c>
    </row>
    <row r="9" customFormat="false" ht="14.4" hidden="false" customHeight="false" outlineLevel="0" collapsed="false">
      <c r="A9" s="0" t="s">
        <v>280</v>
      </c>
    </row>
    <row r="10" customFormat="false" ht="14.4" hidden="false" customHeight="false" outlineLevel="0" collapsed="false">
      <c r="A10" s="0" t="s">
        <v>281</v>
      </c>
    </row>
    <row r="11" customFormat="false" ht="14.4" hidden="false" customHeight="false" outlineLevel="0" collapsed="false">
      <c r="A11" s="0" t="s">
        <v>282</v>
      </c>
    </row>
    <row r="12" customFormat="false" ht="14.4" hidden="false" customHeight="false" outlineLevel="0" collapsed="false">
      <c r="A12" s="0" t="s">
        <v>283</v>
      </c>
    </row>
    <row r="13" customFormat="false" ht="14.4" hidden="false" customHeight="false" outlineLevel="0" collapsed="false">
      <c r="A13" s="0" t="s">
        <v>284</v>
      </c>
    </row>
    <row r="14" customFormat="false" ht="14.4" hidden="false" customHeight="false" outlineLevel="0" collapsed="false">
      <c r="A14" s="0" t="s">
        <v>285</v>
      </c>
    </row>
    <row r="15" customFormat="false" ht="14.4" hidden="false" customHeight="false" outlineLevel="0" collapsed="false">
      <c r="A15" s="0" t="s">
        <v>286</v>
      </c>
    </row>
    <row r="16" customFormat="false" ht="14.4" hidden="false" customHeight="false" outlineLevel="0" collapsed="false">
      <c r="A16" s="0" t="s">
        <v>287</v>
      </c>
      <c r="E16" s="0" t="s">
        <v>1</v>
      </c>
    </row>
    <row r="17" customFormat="false" ht="14.4" hidden="false" customHeight="false" outlineLevel="0" collapsed="false">
      <c r="A17" s="0" t="s">
        <v>288</v>
      </c>
      <c r="E17" s="0" t="s">
        <v>2</v>
      </c>
    </row>
    <row r="18" customFormat="false" ht="14.4" hidden="false" customHeight="false" outlineLevel="0" collapsed="false">
      <c r="A18" s="0" t="s">
        <v>289</v>
      </c>
      <c r="E18" s="0" t="s">
        <v>3</v>
      </c>
    </row>
    <row r="19" customFormat="false" ht="14.4" hidden="false" customHeight="false" outlineLevel="0" collapsed="false">
      <c r="A19" s="0" t="s">
        <v>290</v>
      </c>
    </row>
    <row r="20" customFormat="false" ht="14.4" hidden="false" customHeight="false" outlineLevel="0" collapsed="false">
      <c r="A20" s="0" t="s">
        <v>291</v>
      </c>
    </row>
    <row r="21" customFormat="false" ht="14.4" hidden="false" customHeight="false" outlineLevel="0" collapsed="false">
      <c r="A21" s="0" t="s">
        <v>292</v>
      </c>
    </row>
    <row r="22" customFormat="false" ht="14.4" hidden="false" customHeight="false" outlineLevel="0" collapsed="false">
      <c r="A22" s="0" t="s">
        <v>293</v>
      </c>
    </row>
    <row r="23" customFormat="false" ht="14.4" hidden="false" customHeight="false" outlineLevel="0" collapsed="false">
      <c r="A23" s="0" t="s">
        <v>294</v>
      </c>
    </row>
    <row r="24" customFormat="false" ht="14.4" hidden="false" customHeight="false" outlineLevel="0" collapsed="false">
      <c r="A24" s="0" t="s">
        <v>295</v>
      </c>
    </row>
    <row r="25" customFormat="false" ht="14.4" hidden="false" customHeight="false" outlineLevel="0" collapsed="false">
      <c r="A25" s="0" t="s">
        <v>296</v>
      </c>
    </row>
    <row r="26" customFormat="false" ht="14.4" hidden="false" customHeight="false" outlineLevel="0" collapsed="false">
      <c r="A26" s="0" t="s">
        <v>297</v>
      </c>
    </row>
    <row r="27" customFormat="false" ht="14.4" hidden="false" customHeight="false" outlineLevel="0" collapsed="false">
      <c r="A27" s="0" t="s">
        <v>298</v>
      </c>
    </row>
    <row r="28" customFormat="false" ht="14.4" hidden="false" customHeight="false" outlineLevel="0" collapsed="false">
      <c r="A28" s="0" t="s">
        <v>299</v>
      </c>
    </row>
    <row r="29" customFormat="false" ht="14.4" hidden="false" customHeight="false" outlineLevel="0" collapsed="false">
      <c r="A29" s="0" t="s">
        <v>300</v>
      </c>
    </row>
    <row r="30" customFormat="false" ht="14.4" hidden="false" customHeight="false" outlineLevel="0" collapsed="false">
      <c r="A30" s="0" t="s">
        <v>301</v>
      </c>
    </row>
    <row r="31" customFormat="false" ht="14.4" hidden="false" customHeight="false" outlineLevel="0" collapsed="false">
      <c r="A31" s="0" t="s">
        <v>302</v>
      </c>
    </row>
    <row r="32" customFormat="false" ht="14.4" hidden="false" customHeight="false" outlineLevel="0" collapsed="false">
      <c r="A32" s="0" t="s">
        <v>303</v>
      </c>
    </row>
    <row r="33" customFormat="false" ht="14.4" hidden="false" customHeight="false" outlineLevel="0" collapsed="false">
      <c r="A33" s="0" t="s">
        <v>304</v>
      </c>
    </row>
    <row r="34" customFormat="false" ht="14.4" hidden="false" customHeight="false" outlineLevel="0" collapsed="false">
      <c r="A34" s="0" t="s">
        <v>305</v>
      </c>
    </row>
    <row r="35" customFormat="false" ht="14.4" hidden="false" customHeight="false" outlineLevel="0" collapsed="false">
      <c r="A35" s="0" t="s">
        <v>306</v>
      </c>
    </row>
    <row r="36" customFormat="false" ht="14.4" hidden="false" customHeight="false" outlineLevel="0" collapsed="false">
      <c r="A36" s="0" t="s">
        <v>307</v>
      </c>
    </row>
    <row r="37" customFormat="false" ht="14.4" hidden="false" customHeight="false" outlineLevel="0" collapsed="false">
      <c r="A37" s="0" t="s">
        <v>308</v>
      </c>
    </row>
    <row r="38" customFormat="false" ht="14.4" hidden="false" customHeight="false" outlineLevel="0" collapsed="false">
      <c r="A38" s="0" t="s">
        <v>309</v>
      </c>
    </row>
    <row r="39" customFormat="false" ht="14.4" hidden="false" customHeight="false" outlineLevel="0" collapsed="false">
      <c r="A39" s="0" t="s">
        <v>310</v>
      </c>
    </row>
    <row r="40" customFormat="false" ht="14.4" hidden="false" customHeight="false" outlineLevel="0" collapsed="false">
      <c r="A40" s="0" t="s">
        <v>311</v>
      </c>
    </row>
    <row r="41" customFormat="false" ht="14.4" hidden="false" customHeight="false" outlineLevel="0" collapsed="false">
      <c r="A41" s="0" t="s">
        <v>312</v>
      </c>
    </row>
    <row r="42" customFormat="false" ht="14.4" hidden="false" customHeight="false" outlineLevel="0" collapsed="false">
      <c r="A42" s="0" t="s">
        <v>313</v>
      </c>
    </row>
    <row r="43" customFormat="false" ht="14.4" hidden="false" customHeight="false" outlineLevel="0" collapsed="false">
      <c r="A43" s="0" t="s">
        <v>314</v>
      </c>
    </row>
    <row r="44" customFormat="false" ht="14.4" hidden="false" customHeight="false" outlineLevel="0" collapsed="false">
      <c r="A44" s="0" t="s">
        <v>315</v>
      </c>
    </row>
    <row r="45" customFormat="false" ht="14.4" hidden="false" customHeight="false" outlineLevel="0" collapsed="false">
      <c r="A45" s="0" t="s">
        <v>316</v>
      </c>
    </row>
    <row r="46" customFormat="false" ht="14.4" hidden="false" customHeight="false" outlineLevel="0" collapsed="false">
      <c r="A46" s="0" t="s">
        <v>317</v>
      </c>
    </row>
    <row r="47" customFormat="false" ht="14.4" hidden="false" customHeight="false" outlineLevel="0" collapsed="false">
      <c r="A47" s="0" t="s">
        <v>318</v>
      </c>
    </row>
    <row r="48" customFormat="false" ht="14.4" hidden="false" customHeight="false" outlineLevel="0" collapsed="false">
      <c r="A48" s="0" t="s">
        <v>319</v>
      </c>
    </row>
    <row r="49" customFormat="false" ht="14.4" hidden="false" customHeight="false" outlineLevel="0" collapsed="false">
      <c r="A49" s="0" t="s">
        <v>25</v>
      </c>
    </row>
    <row r="50" customFormat="false" ht="14.4" hidden="false" customHeight="false" outlineLevel="0" collapsed="false">
      <c r="A50" s="0" t="s">
        <v>320</v>
      </c>
    </row>
    <row r="51" customFormat="false" ht="14.4" hidden="false" customHeight="false" outlineLevel="0" collapsed="false">
      <c r="A51" s="0" t="s">
        <v>321</v>
      </c>
    </row>
    <row r="52" customFormat="false" ht="14.4" hidden="false" customHeight="false" outlineLevel="0" collapsed="false">
      <c r="A52" s="0" t="s">
        <v>322</v>
      </c>
    </row>
    <row r="53" customFormat="false" ht="14.4" hidden="false" customHeight="false" outlineLevel="0" collapsed="false">
      <c r="A53" s="0" t="s">
        <v>323</v>
      </c>
    </row>
    <row r="54" customFormat="false" ht="14.4" hidden="false" customHeight="false" outlineLevel="0" collapsed="false">
      <c r="A54" s="0" t="s">
        <v>324</v>
      </c>
    </row>
  </sheetData>
  <sheetProtection sheet="true" password="c0db" objects="true" scenarios="true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1418</TotalTime>
  <Application>Trio_Office/6.2.8.2$Windows_x86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2021-10-22T13:30:40Z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