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3020"/>
  </bookViews>
  <sheets>
    <sheet name="обществознание" sheetId="7" r:id="rId1"/>
  </sheets>
  <definedNames>
    <definedName name="_xlnm._FilterDatabase" localSheetId="0" hidden="1">обществознание!#REF!</definedName>
    <definedName name="_xlnm.Print_Titles" localSheetId="0">обществознание!$4:$6</definedName>
  </definedNames>
  <calcPr calcId="145621" calcOnSave="0"/>
</workbook>
</file>

<file path=xl/calcChain.xml><?xml version="1.0" encoding="utf-8"?>
<calcChain xmlns="http://schemas.openxmlformats.org/spreadsheetml/2006/main">
  <c r="F15" i="7" l="1"/>
  <c r="M8" i="7" l="1"/>
  <c r="O8" i="7" s="1"/>
  <c r="M9" i="7"/>
  <c r="O9" i="7" s="1"/>
  <c r="M10" i="7"/>
  <c r="O10" i="7" s="1"/>
  <c r="M11" i="7"/>
  <c r="O11" i="7" s="1"/>
  <c r="M12" i="7"/>
  <c r="O12" i="7" s="1"/>
  <c r="M13" i="7"/>
  <c r="O13" i="7" s="1"/>
  <c r="M14" i="7" l="1"/>
  <c r="O14" i="7" s="1"/>
  <c r="M15" i="7"/>
  <c r="O15" i="7" s="1"/>
  <c r="M17" i="7" l="1"/>
  <c r="O17" i="7" s="1"/>
  <c r="M16" i="7"/>
  <c r="O16" i="7" s="1"/>
  <c r="M7" i="7"/>
  <c r="O7" i="7" s="1"/>
</calcChain>
</file>

<file path=xl/sharedStrings.xml><?xml version="1.0" encoding="utf-8"?>
<sst xmlns="http://schemas.openxmlformats.org/spreadsheetml/2006/main" count="126" uniqueCount="74">
  <si>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</si>
  <si>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</si>
  <si>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</si>
  <si>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</si>
  <si>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</si>
  <si>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</si>
  <si>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</si>
  <si>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</si>
  <si>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</si>
  <si>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</si>
  <si>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</si>
  <si>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</si>
  <si>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</si>
  <si>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</si>
  <si>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</si>
  <si>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</si>
  <si>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Члены жюри:</t>
  </si>
  <si>
    <t>статус: победитель, призер, участник</t>
  </si>
  <si>
    <t>6 кл. - 100 баллов, 7-11 класс - 85 баллов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</si>
  <si>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обществознанию </t>
    </r>
    <r>
      <rPr>
        <sz val="16"/>
        <rFont val="Times New Roman"/>
        <family val="1"/>
        <charset val="204"/>
      </rPr>
      <t>(2019-2020уч.г.)</t>
    </r>
  </si>
  <si>
    <t>О-09-01</t>
  </si>
  <si>
    <t>О-09-02</t>
  </si>
  <si>
    <t>О-09-03</t>
  </si>
  <si>
    <t>О-09-04</t>
  </si>
  <si>
    <t>О-09-05</t>
  </si>
  <si>
    <t>О-09-06</t>
  </si>
  <si>
    <t>О-09-07</t>
  </si>
  <si>
    <t>О-10-01</t>
  </si>
  <si>
    <t>О-10-02</t>
  </si>
  <si>
    <t>О-11-01</t>
  </si>
  <si>
    <t>О-11-02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</si>
  <si>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АНО СОШ "РОСТОК"</t>
    </r>
  </si>
  <si>
    <t>Председатель жюри                          Белодед В.В.</t>
  </si>
  <si>
    <t>Палецких А.А.</t>
  </si>
  <si>
    <t>Савостин В.А.</t>
  </si>
  <si>
    <t>Горбань М.А.</t>
  </si>
  <si>
    <t>Брикач</t>
  </si>
  <si>
    <t xml:space="preserve"> Артём</t>
  </si>
  <si>
    <t>Евгеньевич</t>
  </si>
  <si>
    <t>АНО СОШ "РОСТОК"</t>
  </si>
  <si>
    <t>А</t>
  </si>
  <si>
    <t>Иванов</t>
  </si>
  <si>
    <t>Андрей</t>
  </si>
  <si>
    <t>Александрович</t>
  </si>
  <si>
    <t>победитель</t>
  </si>
  <si>
    <t>Найдёнова</t>
  </si>
  <si>
    <t>Мария</t>
  </si>
  <si>
    <t>Сергеевна</t>
  </si>
  <si>
    <t>призер</t>
  </si>
  <si>
    <t>Ерофеев</t>
  </si>
  <si>
    <t>Михаил</t>
  </si>
  <si>
    <t>Денисович</t>
  </si>
  <si>
    <t>участник</t>
  </si>
  <si>
    <t>Енина</t>
  </si>
  <si>
    <t>Дарья</t>
  </si>
  <si>
    <t>Александровна</t>
  </si>
  <si>
    <t>Линовицкая</t>
  </si>
  <si>
    <t>София</t>
  </si>
  <si>
    <t>Викторовна</t>
  </si>
  <si>
    <t>Б</t>
  </si>
  <si>
    <t>Чунаева</t>
  </si>
  <si>
    <t>Александра</t>
  </si>
  <si>
    <t>Евгеньевна</t>
  </si>
  <si>
    <t>Ханникова</t>
  </si>
  <si>
    <t>Евдокия</t>
  </si>
  <si>
    <t>Игоревна</t>
  </si>
  <si>
    <t>Львов</t>
  </si>
  <si>
    <t>Максим</t>
  </si>
  <si>
    <t>Олегович</t>
  </si>
  <si>
    <t>Суворов</t>
  </si>
  <si>
    <t>Егор</t>
  </si>
  <si>
    <t>Строганов</t>
  </si>
  <si>
    <t>Никита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</si>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</sst>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0" fontId="11" fillId="0" borderId="7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0" fontId="11" fillId="2" borderId="7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1" fillId="2" borderId="0" xfId="0" applyFont="1" applyFill="1"/>
    <xf numFmtId="0" fontId="8" fillId="3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31"/>
  <sheetViews>
    <sheetView tabSelected="1" zoomScale="80" zoomScaleNormal="80" zoomScaleSheetLayoutView="75" workbookViewId="0">
      <selection activeCell="F28" sqref="F28"/>
    </sheetView>
  </sheetViews>
  <sheetFormatPr defaultColWidth="8.85546875" defaultRowHeight="15" x14ac:dyDescent="0.25"/>
  <cols>
    <col min="1" max="1" width="11.42578125" style="1" customWidth="1"/>
    <col min="2" max="12" width="6.140625" style="18" customWidth="1"/>
    <col min="13" max="13" width="15.7109375" style="18" customWidth="1"/>
    <col min="14" max="14" width="7.85546875" style="18" customWidth="1"/>
    <col min="15" max="15" width="13.7109375" customWidth="1"/>
    <col min="16" max="16" width="15.28515625" customWidth="1"/>
    <col min="17" max="17" width="25.28515625" style="2" customWidth="1"/>
    <col min="18" max="18" width="19.140625" style="2" customWidth="1"/>
    <col min="19" max="19" width="24.85546875" style="2" customWidth="1"/>
    <col min="20" max="20" width="30.28515625" style="3" customWidth="1"/>
    <col min="21" max="21" width="7.42578125" style="10" customWidth="1"/>
    <col min="22" max="22" width="9.42578125" style="10" customWidth="1"/>
    <col min="23" max="23" width="23.140625" style="2" customWidth="1"/>
    <col min="24" max="24" width="20.140625" style="2" customWidth="1"/>
    <col min="25" max="25" width="24.7109375" style="2" customWidth="1"/>
    <col min="26" max="163" width="8.85546875" style="19"/>
  </cols>
  <sheetData>
    <row r="1" spans="1:163" ht="18.7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3"/>
      <c r="P1" s="20" t="s">
        <v>0</v>
      </c>
      <c r="Q1" s="14"/>
      <c r="R1" s="14"/>
      <c r="S1" s="14"/>
      <c r="T1" s="20"/>
      <c r="U1" s="39"/>
      <c r="V1" s="39"/>
      <c r="W1" s="14"/>
      <c r="X1" s="14"/>
      <c r="Y1" s="40"/>
    </row>
    <row r="2" spans="1:163" ht="20.2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1"/>
      <c r="P2" s="41" t="s">
        <v>19</v>
      </c>
      <c r="Q2" s="14"/>
      <c r="R2" s="14"/>
      <c r="S2" s="14"/>
      <c r="T2" s="20"/>
      <c r="U2" s="39"/>
      <c r="V2" s="39"/>
      <c r="W2" s="14"/>
      <c r="X2" s="14"/>
      <c r="Y2" s="14"/>
    </row>
    <row r="3" spans="1:163" ht="18.75" x14ac:dyDescent="0.3">
      <c r="A3" s="57" t="s">
        <v>31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8"/>
      <c r="P3" s="58"/>
      <c r="Q3" s="58"/>
      <c r="R3" s="14" t="s">
        <v>14</v>
      </c>
      <c r="S3" s="42" t="s">
        <v>18</v>
      </c>
      <c r="T3" s="34"/>
      <c r="U3" s="43"/>
      <c r="V3" s="43"/>
      <c r="W3" s="44"/>
      <c r="X3" s="14"/>
      <c r="Y3" s="14"/>
    </row>
    <row r="4" spans="1:163" ht="18.75" customHeight="1" x14ac:dyDescent="0.25">
      <c r="A4" s="68" t="s">
        <v>1</v>
      </c>
      <c r="B4" s="72" t="s">
        <v>4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68" t="s">
        <v>2</v>
      </c>
      <c r="N4" s="68" t="s">
        <v>3</v>
      </c>
      <c r="O4" s="59" t="s">
        <v>15</v>
      </c>
      <c r="P4" s="72" t="s">
        <v>17</v>
      </c>
      <c r="Q4" s="69" t="s">
        <v>8</v>
      </c>
      <c r="R4" s="75" t="s">
        <v>9</v>
      </c>
      <c r="S4" s="69" t="s">
        <v>10</v>
      </c>
      <c r="T4" s="62" t="s">
        <v>6</v>
      </c>
      <c r="U4" s="62" t="s">
        <v>5</v>
      </c>
      <c r="V4" s="78" t="s">
        <v>7</v>
      </c>
      <c r="W4" s="65" t="s">
        <v>11</v>
      </c>
      <c r="X4" s="65" t="s">
        <v>12</v>
      </c>
      <c r="Y4" s="65" t="s">
        <v>13</v>
      </c>
    </row>
    <row r="5" spans="1:163" ht="15" customHeight="1" x14ac:dyDescent="0.25">
      <c r="A5" s="68"/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68"/>
      <c r="N5" s="68"/>
      <c r="O5" s="60"/>
      <c r="P5" s="73"/>
      <c r="Q5" s="70"/>
      <c r="R5" s="76"/>
      <c r="S5" s="70"/>
      <c r="T5" s="63"/>
      <c r="U5" s="63"/>
      <c r="V5" s="79"/>
      <c r="W5" s="66"/>
      <c r="X5" s="66"/>
      <c r="Y5" s="66"/>
    </row>
    <row r="6" spans="1:163" ht="36" customHeight="1" x14ac:dyDescent="0.3">
      <c r="A6" s="68"/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68"/>
      <c r="N6" s="68"/>
      <c r="O6" s="61"/>
      <c r="P6" s="74"/>
      <c r="Q6" s="71"/>
      <c r="R6" s="77"/>
      <c r="S6" s="71"/>
      <c r="T6" s="64"/>
      <c r="U6" s="64"/>
      <c r="V6" s="80"/>
      <c r="W6" s="67"/>
      <c r="X6" s="67"/>
      <c r="Y6" s="67"/>
    </row>
    <row r="7" spans="1:163" s="33" customFormat="1" ht="15.75" customHeight="1" x14ac:dyDescent="0.25">
      <c r="A7" s="24" t="s">
        <v>22</v>
      </c>
      <c r="B7" s="24">
        <v>1</v>
      </c>
      <c r="C7" s="24">
        <v>2</v>
      </c>
      <c r="D7" s="24">
        <v>0</v>
      </c>
      <c r="E7" s="24">
        <v>8</v>
      </c>
      <c r="F7" s="24">
        <v>6</v>
      </c>
      <c r="G7" s="24">
        <v>12</v>
      </c>
      <c r="H7" s="24">
        <v>7</v>
      </c>
      <c r="I7" s="24">
        <v>6</v>
      </c>
      <c r="J7" s="24">
        <v>2</v>
      </c>
      <c r="K7" s="24">
        <v>11</v>
      </c>
      <c r="L7" s="55"/>
      <c r="M7" s="24">
        <f t="shared" ref="M7:M17" si="0">SUM(B7:L7)</f>
        <v>55</v>
      </c>
      <c r="N7" s="24">
        <v>1</v>
      </c>
      <c r="O7" s="45">
        <f t="shared" ref="O7:O13" si="1">M7/85</f>
        <v>0.6470588235294118</v>
      </c>
      <c r="P7" s="32" t="s">
        <v>44</v>
      </c>
      <c r="Q7" s="30" t="s">
        <v>53</v>
      </c>
      <c r="R7" s="29" t="s">
        <v>54</v>
      </c>
      <c r="S7" s="30" t="s">
        <v>55</v>
      </c>
      <c r="T7" s="31" t="s">
        <v>39</v>
      </c>
      <c r="U7" s="31">
        <v>9</v>
      </c>
      <c r="V7" s="27" t="s">
        <v>40</v>
      </c>
      <c r="W7" s="28" t="s">
        <v>41</v>
      </c>
      <c r="X7" s="28" t="s">
        <v>42</v>
      </c>
      <c r="Y7" s="28" t="s">
        <v>43</v>
      </c>
    </row>
    <row r="8" spans="1:163" s="33" customFormat="1" ht="15.75" customHeight="1" x14ac:dyDescent="0.25">
      <c r="A8" s="24" t="s">
        <v>26</v>
      </c>
      <c r="B8" s="24">
        <v>1</v>
      </c>
      <c r="C8" s="24">
        <v>2</v>
      </c>
      <c r="D8" s="24">
        <v>0</v>
      </c>
      <c r="E8" s="24">
        <v>6</v>
      </c>
      <c r="F8" s="24">
        <v>4</v>
      </c>
      <c r="G8" s="24">
        <v>6</v>
      </c>
      <c r="H8" s="24">
        <v>8</v>
      </c>
      <c r="I8" s="24">
        <v>6</v>
      </c>
      <c r="J8" s="24">
        <v>8</v>
      </c>
      <c r="K8" s="24">
        <v>11</v>
      </c>
      <c r="L8" s="55"/>
      <c r="M8" s="24">
        <f t="shared" si="0"/>
        <v>52</v>
      </c>
      <c r="N8" s="24">
        <v>2</v>
      </c>
      <c r="O8" s="45">
        <f t="shared" si="1"/>
        <v>0.61176470588235299</v>
      </c>
      <c r="P8" s="32" t="s">
        <v>48</v>
      </c>
      <c r="Q8" s="30" t="s">
        <v>56</v>
      </c>
      <c r="R8" s="29" t="s">
        <v>57</v>
      </c>
      <c r="S8" s="30" t="s">
        <v>58</v>
      </c>
      <c r="T8" s="31" t="s">
        <v>39</v>
      </c>
      <c r="U8" s="31">
        <v>9</v>
      </c>
      <c r="V8" s="27" t="s">
        <v>59</v>
      </c>
      <c r="W8" s="28" t="s">
        <v>41</v>
      </c>
      <c r="X8" s="28" t="s">
        <v>42</v>
      </c>
      <c r="Y8" s="28" t="s">
        <v>43</v>
      </c>
    </row>
    <row r="9" spans="1:163" s="33" customFormat="1" ht="15.75" customHeight="1" x14ac:dyDescent="0.25">
      <c r="A9" s="24" t="s">
        <v>24</v>
      </c>
      <c r="B9" s="24">
        <v>1</v>
      </c>
      <c r="C9" s="24">
        <v>2</v>
      </c>
      <c r="D9" s="24">
        <v>3</v>
      </c>
      <c r="E9" s="24">
        <v>3</v>
      </c>
      <c r="F9" s="24">
        <v>4</v>
      </c>
      <c r="G9" s="24">
        <v>12</v>
      </c>
      <c r="H9" s="24">
        <v>7</v>
      </c>
      <c r="I9" s="24">
        <v>0</v>
      </c>
      <c r="J9" s="24">
        <v>0</v>
      </c>
      <c r="K9" s="24">
        <v>11</v>
      </c>
      <c r="L9" s="55"/>
      <c r="M9" s="24">
        <f t="shared" si="0"/>
        <v>43</v>
      </c>
      <c r="N9" s="24">
        <v>3</v>
      </c>
      <c r="O9" s="45">
        <f t="shared" si="1"/>
        <v>0.50588235294117645</v>
      </c>
      <c r="P9" s="32" t="s">
        <v>48</v>
      </c>
      <c r="Q9" s="30" t="s">
        <v>60</v>
      </c>
      <c r="R9" s="29" t="s">
        <v>61</v>
      </c>
      <c r="S9" s="30" t="s">
        <v>62</v>
      </c>
      <c r="T9" s="31" t="s">
        <v>39</v>
      </c>
      <c r="U9" s="31">
        <v>9</v>
      </c>
      <c r="V9" s="27" t="s">
        <v>40</v>
      </c>
      <c r="W9" s="28" t="s">
        <v>41</v>
      </c>
      <c r="X9" s="28" t="s">
        <v>42</v>
      </c>
      <c r="Y9" s="28" t="s">
        <v>43</v>
      </c>
    </row>
    <row r="10" spans="1:163" s="33" customFormat="1" ht="15.75" customHeight="1" x14ac:dyDescent="0.25">
      <c r="A10" s="24" t="s">
        <v>21</v>
      </c>
      <c r="B10" s="24">
        <v>1</v>
      </c>
      <c r="C10" s="24">
        <v>2</v>
      </c>
      <c r="D10" s="24">
        <v>0</v>
      </c>
      <c r="E10" s="24">
        <v>3</v>
      </c>
      <c r="F10" s="24">
        <v>4</v>
      </c>
      <c r="G10" s="24">
        <v>12</v>
      </c>
      <c r="H10" s="24">
        <v>7</v>
      </c>
      <c r="I10" s="24">
        <v>0</v>
      </c>
      <c r="J10" s="24">
        <v>0</v>
      </c>
      <c r="K10" s="24">
        <v>11</v>
      </c>
      <c r="L10" s="55"/>
      <c r="M10" s="24">
        <f t="shared" si="0"/>
        <v>40</v>
      </c>
      <c r="N10" s="24">
        <v>4</v>
      </c>
      <c r="O10" s="45">
        <f t="shared" si="1"/>
        <v>0.47058823529411764</v>
      </c>
      <c r="P10" s="32" t="s">
        <v>52</v>
      </c>
      <c r="Q10" s="30" t="s">
        <v>63</v>
      </c>
      <c r="R10" s="29" t="s">
        <v>64</v>
      </c>
      <c r="S10" s="30" t="s">
        <v>65</v>
      </c>
      <c r="T10" s="31" t="s">
        <v>39</v>
      </c>
      <c r="U10" s="31">
        <v>9</v>
      </c>
      <c r="V10" s="27" t="s">
        <v>40</v>
      </c>
      <c r="W10" s="28" t="s">
        <v>41</v>
      </c>
      <c r="X10" s="28" t="s">
        <v>42</v>
      </c>
      <c r="Y10" s="28" t="s">
        <v>43</v>
      </c>
    </row>
    <row r="11" spans="1:163" s="33" customFormat="1" ht="15.75" customHeight="1" x14ac:dyDescent="0.25">
      <c r="A11" s="24" t="s">
        <v>20</v>
      </c>
      <c r="B11" s="24">
        <v>2</v>
      </c>
      <c r="C11" s="24">
        <v>2</v>
      </c>
      <c r="D11" s="24">
        <v>3</v>
      </c>
      <c r="E11" s="24">
        <v>11</v>
      </c>
      <c r="F11" s="24">
        <v>4</v>
      </c>
      <c r="G11" s="24">
        <v>0</v>
      </c>
      <c r="H11" s="24">
        <v>7</v>
      </c>
      <c r="I11" s="24">
        <v>0</v>
      </c>
      <c r="J11" s="24">
        <v>0</v>
      </c>
      <c r="K11" s="24">
        <v>11</v>
      </c>
      <c r="L11" s="55"/>
      <c r="M11" s="24">
        <f t="shared" si="0"/>
        <v>40</v>
      </c>
      <c r="N11" s="24">
        <v>4</v>
      </c>
      <c r="O11" s="45">
        <f t="shared" si="1"/>
        <v>0.47058823529411764</v>
      </c>
      <c r="P11" s="32" t="s">
        <v>52</v>
      </c>
      <c r="Q11" s="30" t="s">
        <v>66</v>
      </c>
      <c r="R11" s="29" t="s">
        <v>67</v>
      </c>
      <c r="S11" s="30" t="s">
        <v>68</v>
      </c>
      <c r="T11" s="31" t="s">
        <v>39</v>
      </c>
      <c r="U11" s="31">
        <v>9</v>
      </c>
      <c r="V11" s="27" t="s">
        <v>59</v>
      </c>
      <c r="W11" s="28" t="s">
        <v>41</v>
      </c>
      <c r="X11" s="28" t="s">
        <v>42</v>
      </c>
      <c r="Y11" s="28" t="s">
        <v>43</v>
      </c>
    </row>
    <row r="12" spans="1:163" s="33" customFormat="1" ht="15.75" customHeight="1" x14ac:dyDescent="0.25">
      <c r="A12" s="24" t="s">
        <v>25</v>
      </c>
      <c r="B12" s="24">
        <v>2</v>
      </c>
      <c r="C12" s="24">
        <v>2</v>
      </c>
      <c r="D12" s="24">
        <v>0</v>
      </c>
      <c r="E12" s="24">
        <v>6</v>
      </c>
      <c r="F12" s="24">
        <v>2</v>
      </c>
      <c r="G12" s="24">
        <v>6</v>
      </c>
      <c r="H12" s="24">
        <v>6</v>
      </c>
      <c r="I12" s="24">
        <v>0</v>
      </c>
      <c r="J12" s="24">
        <v>2</v>
      </c>
      <c r="K12" s="24">
        <v>11</v>
      </c>
      <c r="L12" s="55"/>
      <c r="M12" s="24">
        <f t="shared" si="0"/>
        <v>37</v>
      </c>
      <c r="N12" s="24">
        <v>5</v>
      </c>
      <c r="O12" s="45">
        <f t="shared" si="1"/>
        <v>0.43529411764705883</v>
      </c>
      <c r="P12" s="32" t="s">
        <v>52</v>
      </c>
      <c r="Q12" s="30" t="s">
        <v>69</v>
      </c>
      <c r="R12" s="29" t="s">
        <v>70</v>
      </c>
      <c r="S12" s="30" t="s">
        <v>38</v>
      </c>
      <c r="T12" s="31" t="s">
        <v>39</v>
      </c>
      <c r="U12" s="31">
        <v>9</v>
      </c>
      <c r="V12" s="27" t="s">
        <v>59</v>
      </c>
      <c r="W12" s="28" t="s">
        <v>41</v>
      </c>
      <c r="X12" s="28" t="s">
        <v>42</v>
      </c>
      <c r="Y12" s="28" t="s">
        <v>43</v>
      </c>
    </row>
    <row r="13" spans="1:163" s="33" customFormat="1" ht="15.75" customHeight="1" x14ac:dyDescent="0.25">
      <c r="A13" s="24" t="s">
        <v>23</v>
      </c>
      <c r="B13" s="24">
        <v>4</v>
      </c>
      <c r="C13" s="24">
        <v>4</v>
      </c>
      <c r="D13" s="24">
        <v>0</v>
      </c>
      <c r="E13" s="24">
        <v>3</v>
      </c>
      <c r="F13" s="24">
        <v>2</v>
      </c>
      <c r="G13" s="24">
        <v>0</v>
      </c>
      <c r="H13" s="24">
        <v>0</v>
      </c>
      <c r="I13" s="24">
        <v>0</v>
      </c>
      <c r="J13" s="24">
        <v>0</v>
      </c>
      <c r="K13" s="24">
        <v>11</v>
      </c>
      <c r="L13" s="55"/>
      <c r="M13" s="24">
        <f t="shared" si="0"/>
        <v>24</v>
      </c>
      <c r="N13" s="24"/>
      <c r="O13" s="45">
        <f t="shared" si="1"/>
        <v>0.28235294117647058</v>
      </c>
      <c r="P13" s="32" t="s">
        <v>52</v>
      </c>
      <c r="Q13" s="30" t="s">
        <v>71</v>
      </c>
      <c r="R13" s="29" t="s">
        <v>72</v>
      </c>
      <c r="S13" s="30" t="s">
        <v>73</v>
      </c>
      <c r="T13" s="31" t="s">
        <v>39</v>
      </c>
      <c r="U13" s="31">
        <v>9</v>
      </c>
      <c r="V13" s="27" t="s">
        <v>40</v>
      </c>
      <c r="W13" s="28" t="s">
        <v>41</v>
      </c>
      <c r="X13" s="28" t="s">
        <v>42</v>
      </c>
      <c r="Y13" s="28" t="s">
        <v>43</v>
      </c>
    </row>
    <row r="14" spans="1:163" s="54" customFormat="1" ht="15.75" customHeight="1" x14ac:dyDescent="0.25">
      <c r="A14" s="46" t="s">
        <v>27</v>
      </c>
      <c r="B14" s="46">
        <v>8</v>
      </c>
      <c r="C14" s="46">
        <v>2</v>
      </c>
      <c r="D14" s="46">
        <v>2</v>
      </c>
      <c r="E14" s="46">
        <v>6</v>
      </c>
      <c r="F14" s="46">
        <v>2</v>
      </c>
      <c r="G14" s="46">
        <v>0</v>
      </c>
      <c r="H14" s="46">
        <v>3</v>
      </c>
      <c r="I14" s="46">
        <v>5</v>
      </c>
      <c r="J14" s="46">
        <v>0</v>
      </c>
      <c r="K14" s="46">
        <v>11</v>
      </c>
      <c r="L14" s="46">
        <v>0</v>
      </c>
      <c r="M14" s="46">
        <f t="shared" ref="M14:M15" si="2">SUM(B14:L14)</f>
        <v>39</v>
      </c>
      <c r="N14" s="46">
        <v>1</v>
      </c>
      <c r="O14" s="47">
        <f t="shared" ref="O14:O15" si="3">M14/85</f>
        <v>0.45882352941176469</v>
      </c>
      <c r="P14" s="48" t="s">
        <v>48</v>
      </c>
      <c r="Q14" s="49" t="s">
        <v>45</v>
      </c>
      <c r="R14" s="50" t="s">
        <v>46</v>
      </c>
      <c r="S14" s="49" t="s">
        <v>47</v>
      </c>
      <c r="T14" s="85" t="s">
        <v>39</v>
      </c>
      <c r="U14" s="51">
        <v>10</v>
      </c>
      <c r="V14" s="52" t="s">
        <v>40</v>
      </c>
      <c r="W14" s="86" t="s">
        <v>41</v>
      </c>
      <c r="X14" s="86" t="s">
        <v>42</v>
      </c>
      <c r="Y14" s="86" t="s">
        <v>43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</row>
    <row r="15" spans="1:163" s="54" customFormat="1" ht="15.75" customHeight="1" x14ac:dyDescent="0.25">
      <c r="A15" s="46" t="s">
        <v>28</v>
      </c>
      <c r="B15" s="46">
        <v>8</v>
      </c>
      <c r="C15" s="46">
        <v>2</v>
      </c>
      <c r="D15" s="46">
        <v>2</v>
      </c>
      <c r="E15" s="46">
        <v>3</v>
      </c>
      <c r="F15" s="46">
        <f>-G180</f>
        <v>0</v>
      </c>
      <c r="G15" s="46">
        <v>3</v>
      </c>
      <c r="H15" s="46">
        <v>1</v>
      </c>
      <c r="I15" s="46">
        <v>2</v>
      </c>
      <c r="J15" s="46">
        <v>0</v>
      </c>
      <c r="K15" s="46">
        <v>11</v>
      </c>
      <c r="L15" s="46">
        <v>0</v>
      </c>
      <c r="M15" s="46">
        <f t="shared" si="2"/>
        <v>32</v>
      </c>
      <c r="N15" s="46">
        <v>2</v>
      </c>
      <c r="O15" s="47">
        <f t="shared" si="3"/>
        <v>0.37647058823529411</v>
      </c>
      <c r="P15" s="48" t="s">
        <v>52</v>
      </c>
      <c r="Q15" s="49" t="s">
        <v>49</v>
      </c>
      <c r="R15" s="50" t="s">
        <v>50</v>
      </c>
      <c r="S15" s="49" t="s">
        <v>51</v>
      </c>
      <c r="T15" s="85" t="s">
        <v>39</v>
      </c>
      <c r="U15" s="51">
        <v>10</v>
      </c>
      <c r="V15" s="52" t="s">
        <v>40</v>
      </c>
      <c r="W15" s="86" t="s">
        <v>41</v>
      </c>
      <c r="X15" s="86" t="s">
        <v>42</v>
      </c>
      <c r="Y15" s="86" t="s">
        <v>43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</row>
    <row r="16" spans="1:163" s="33" customFormat="1" ht="15.75" customHeight="1" x14ac:dyDescent="0.25">
      <c r="A16" s="24" t="s">
        <v>29</v>
      </c>
      <c r="B16" s="24">
        <v>6</v>
      </c>
      <c r="C16" s="24">
        <v>4</v>
      </c>
      <c r="D16" s="24">
        <v>5</v>
      </c>
      <c r="E16" s="24">
        <v>4</v>
      </c>
      <c r="F16" s="24">
        <v>4</v>
      </c>
      <c r="G16" s="24">
        <v>6</v>
      </c>
      <c r="H16" s="24">
        <v>1</v>
      </c>
      <c r="I16" s="24">
        <v>5</v>
      </c>
      <c r="J16" s="24">
        <v>0</v>
      </c>
      <c r="K16" s="24">
        <v>11</v>
      </c>
      <c r="L16" s="24">
        <v>0</v>
      </c>
      <c r="M16" s="24">
        <f t="shared" si="0"/>
        <v>46</v>
      </c>
      <c r="N16" s="24">
        <v>1</v>
      </c>
      <c r="O16" s="45">
        <f t="shared" ref="O16:O17" si="4">M16/85</f>
        <v>0.54117647058823526</v>
      </c>
      <c r="P16" s="32" t="s">
        <v>44</v>
      </c>
      <c r="Q16" s="30" t="s">
        <v>36</v>
      </c>
      <c r="R16" s="29" t="s">
        <v>37</v>
      </c>
      <c r="S16" s="30" t="s">
        <v>38</v>
      </c>
      <c r="T16" s="31" t="s">
        <v>39</v>
      </c>
      <c r="U16" s="31">
        <v>11</v>
      </c>
      <c r="V16" s="27" t="s">
        <v>40</v>
      </c>
      <c r="W16" s="28" t="s">
        <v>41</v>
      </c>
      <c r="X16" s="28" t="s">
        <v>42</v>
      </c>
      <c r="Y16" s="28" t="s">
        <v>43</v>
      </c>
    </row>
    <row r="17" spans="1:25" s="33" customFormat="1" ht="15.75" hidden="1" customHeight="1" x14ac:dyDescent="0.25">
      <c r="A17" s="24" t="s">
        <v>30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>
        <f t="shared" si="0"/>
        <v>0</v>
      </c>
      <c r="N17" s="24"/>
      <c r="O17" s="45">
        <f t="shared" si="4"/>
        <v>0</v>
      </c>
      <c r="P17" s="32"/>
      <c r="Q17" s="30"/>
      <c r="R17" s="29"/>
      <c r="S17" s="30"/>
      <c r="T17" s="31"/>
      <c r="U17" s="31">
        <v>11</v>
      </c>
      <c r="V17" s="27"/>
      <c r="W17" s="28"/>
      <c r="X17" s="28"/>
      <c r="Y17" s="28"/>
    </row>
    <row r="18" spans="1:25" s="13" customFormat="1" ht="18.75" x14ac:dyDescent="0.3">
      <c r="A18" s="56" t="s">
        <v>32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38"/>
      <c r="N18" s="35"/>
      <c r="O18" s="36"/>
      <c r="P18" s="36"/>
      <c r="Q18" s="15"/>
      <c r="R18" s="15"/>
      <c r="S18" s="15"/>
      <c r="T18" s="7"/>
      <c r="U18" s="16"/>
      <c r="V18" s="16"/>
      <c r="W18" s="15"/>
      <c r="X18" s="17"/>
      <c r="Y18" s="17"/>
    </row>
    <row r="19" spans="1:25" s="13" customFormat="1" ht="18.75" x14ac:dyDescent="0.3">
      <c r="A19" s="14" t="s">
        <v>16</v>
      </c>
      <c r="B19" s="14"/>
      <c r="C19" s="14"/>
      <c r="D19" s="14"/>
      <c r="E19" s="14"/>
      <c r="F19" s="14"/>
      <c r="G19" s="14" t="s">
        <v>33</v>
      </c>
      <c r="H19" s="14"/>
      <c r="I19" s="14"/>
      <c r="J19" s="14"/>
      <c r="K19" s="14"/>
      <c r="L19" s="14"/>
      <c r="M19" s="14"/>
      <c r="N19" s="36"/>
      <c r="O19" s="36"/>
      <c r="P19" s="36"/>
      <c r="Q19" s="15"/>
      <c r="R19" s="15"/>
      <c r="S19" s="15"/>
      <c r="T19" s="7"/>
      <c r="U19" s="16"/>
      <c r="V19" s="16"/>
      <c r="W19" s="15"/>
      <c r="X19" s="17"/>
      <c r="Y19" s="17"/>
    </row>
    <row r="20" spans="1:25" s="13" customFormat="1" ht="18.75" x14ac:dyDescent="0.3">
      <c r="A20" s="18"/>
      <c r="B20" s="18"/>
      <c r="C20" s="18"/>
      <c r="D20" s="18"/>
      <c r="E20" s="18"/>
      <c r="F20" s="18"/>
      <c r="G20" s="18" t="s">
        <v>34</v>
      </c>
      <c r="H20" s="18"/>
      <c r="I20" s="18"/>
      <c r="J20" s="18"/>
      <c r="K20" s="18"/>
      <c r="L20" s="18"/>
      <c r="M20" s="18"/>
      <c r="N20" s="36"/>
      <c r="O20" s="36"/>
      <c r="P20" s="37"/>
      <c r="Q20" s="15"/>
      <c r="R20" s="15"/>
      <c r="S20" s="15"/>
      <c r="T20" s="7"/>
      <c r="U20" s="16"/>
      <c r="V20" s="16"/>
      <c r="W20" s="15"/>
      <c r="X20" s="17"/>
      <c r="Y20" s="17"/>
    </row>
    <row r="21" spans="1:25" s="13" customFormat="1" ht="18.75" x14ac:dyDescent="0.3">
      <c r="A21" s="18"/>
      <c r="B21" s="18"/>
      <c r="C21" s="18"/>
      <c r="D21" s="18"/>
      <c r="E21" s="18"/>
      <c r="F21" s="18"/>
      <c r="G21" s="18" t="s">
        <v>35</v>
      </c>
      <c r="H21" s="18"/>
      <c r="I21" s="18"/>
      <c r="J21" s="18"/>
      <c r="K21" s="18"/>
      <c r="L21" s="18"/>
      <c r="M21" s="18"/>
      <c r="P21" s="19"/>
      <c r="Q21" s="15"/>
      <c r="R21" s="15"/>
      <c r="S21" s="15"/>
      <c r="T21" s="7"/>
      <c r="U21" s="16"/>
      <c r="V21" s="16"/>
      <c r="W21" s="15"/>
      <c r="X21" s="17"/>
      <c r="Y21" s="17"/>
    </row>
    <row r="22" spans="1:25" s="13" customFormat="1" ht="18.75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P22" s="19"/>
      <c r="Q22" s="15"/>
      <c r="R22" s="15"/>
      <c r="S22" s="15"/>
      <c r="T22" s="7"/>
      <c r="U22" s="16"/>
      <c r="V22" s="16"/>
      <c r="W22" s="15"/>
      <c r="X22" s="17"/>
      <c r="Y22" s="17"/>
    </row>
    <row r="23" spans="1:25" s="19" customFormat="1" ht="18.75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Q23" s="15"/>
      <c r="R23" s="15"/>
      <c r="S23" s="15"/>
      <c r="T23" s="7"/>
      <c r="U23" s="16"/>
      <c r="V23" s="16"/>
      <c r="W23" s="15"/>
      <c r="X23" s="17"/>
      <c r="Y23" s="17"/>
    </row>
    <row r="24" spans="1:25" ht="18.75" x14ac:dyDescent="0.3">
      <c r="A24" s="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  <c r="O24" s="5"/>
      <c r="P24" s="4"/>
      <c r="Q24" s="6"/>
      <c r="R24" s="6"/>
      <c r="S24" s="6"/>
      <c r="T24" s="7"/>
      <c r="U24" s="9"/>
      <c r="V24" s="9"/>
      <c r="W24" s="6"/>
      <c r="X24" s="8"/>
      <c r="Y24" s="8"/>
    </row>
    <row r="25" spans="1:25" ht="18.75" x14ac:dyDescent="0.3">
      <c r="A25" s="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  <c r="O25" s="5"/>
      <c r="P25" s="4"/>
      <c r="Q25" s="6"/>
      <c r="R25" s="6"/>
      <c r="S25" s="6"/>
      <c r="T25" s="7"/>
      <c r="U25" s="9"/>
      <c r="V25" s="9"/>
      <c r="W25" s="6"/>
      <c r="X25" s="8"/>
      <c r="Y25" s="8"/>
    </row>
    <row r="26" spans="1:25" ht="18.75" x14ac:dyDescent="0.3">
      <c r="A26" s="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  <c r="O26" s="5"/>
      <c r="P26" s="4"/>
      <c r="Q26" s="6"/>
      <c r="R26" s="6"/>
      <c r="S26" s="6"/>
      <c r="T26" s="7"/>
      <c r="U26" s="9"/>
      <c r="V26" s="9"/>
      <c r="W26" s="6"/>
      <c r="X26" s="8"/>
      <c r="Y26" s="8"/>
    </row>
    <row r="27" spans="1:25" ht="18.75" x14ac:dyDescent="0.3">
      <c r="A27" s="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  <c r="O27" s="5"/>
      <c r="P27" s="4"/>
      <c r="Q27" s="6"/>
      <c r="R27" s="6"/>
      <c r="S27" s="6"/>
      <c r="T27" s="7"/>
      <c r="U27" s="9"/>
      <c r="V27" s="9"/>
      <c r="W27" s="6"/>
      <c r="X27" s="8"/>
      <c r="Y27" s="8"/>
    </row>
    <row r="28" spans="1:25" ht="18.75" x14ac:dyDescent="0.3">
      <c r="A28" s="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5"/>
      <c r="P28" s="4"/>
      <c r="Q28" s="6"/>
      <c r="R28" s="6"/>
      <c r="S28" s="6"/>
      <c r="T28" s="7"/>
      <c r="U28" s="9"/>
      <c r="V28" s="9"/>
      <c r="W28" s="6"/>
      <c r="X28" s="8"/>
      <c r="Y28" s="8"/>
    </row>
    <row r="29" spans="1:25" ht="18.75" x14ac:dyDescent="0.3">
      <c r="A29" s="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  <c r="O29" s="5"/>
      <c r="P29" s="4"/>
      <c r="Q29" s="6"/>
      <c r="R29" s="6"/>
      <c r="S29" s="6"/>
      <c r="T29" s="7"/>
      <c r="U29" s="9"/>
      <c r="V29" s="9"/>
      <c r="W29" s="6"/>
      <c r="X29" s="8"/>
      <c r="Y29" s="8"/>
    </row>
    <row r="30" spans="1:25" ht="18.75" x14ac:dyDescent="0.3">
      <c r="A30" s="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5"/>
      <c r="O30" s="5"/>
      <c r="P30" s="4"/>
      <c r="Q30" s="6"/>
      <c r="R30" s="6"/>
      <c r="S30" s="6"/>
      <c r="T30" s="7"/>
      <c r="U30" s="9"/>
      <c r="V30" s="9"/>
      <c r="W30" s="6"/>
      <c r="X30" s="8"/>
      <c r="Y30" s="8"/>
    </row>
    <row r="31" spans="1:25" ht="18.75" x14ac:dyDescent="0.3">
      <c r="A31" s="1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6"/>
      <c r="O31" s="5"/>
      <c r="P31" s="11"/>
      <c r="Q31" s="8"/>
      <c r="R31" s="8"/>
      <c r="S31" s="8"/>
      <c r="T31" s="7"/>
      <c r="U31" s="9"/>
      <c r="V31" s="12"/>
      <c r="W31" s="8"/>
      <c r="X31" s="8"/>
      <c r="Y31" s="8"/>
    </row>
  </sheetData>
  <mergeCells count="17">
    <mergeCell ref="Y4:Y6"/>
    <mergeCell ref="A4:A6"/>
    <mergeCell ref="M4:M6"/>
    <mergeCell ref="N4:N6"/>
    <mergeCell ref="Q4:Q6"/>
    <mergeCell ref="P4:P6"/>
    <mergeCell ref="R4:R6"/>
    <mergeCell ref="S4:S6"/>
    <mergeCell ref="X4:X6"/>
    <mergeCell ref="W4:W6"/>
    <mergeCell ref="V4:V6"/>
    <mergeCell ref="B4:L5"/>
    <mergeCell ref="A18:L18"/>
    <mergeCell ref="A3:Q3"/>
    <mergeCell ref="O4:O6"/>
    <mergeCell ref="T4:T6"/>
    <mergeCell ref="U4:U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ignoredErrors>
    <ignoredError sqref="M16:M17 M14:M15 M7:M1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обществознание</vt:lpstr>
      <vt:lpstr>обществознание!Заголовки_для_печати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2019-10-10T16:03:08Z</dcterms:modified>
</cp:coreProperties>
</file>